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0490" windowHeight="6750" activeTab="1"/>
  </bookViews>
  <sheets>
    <sheet name="YY07" sheetId="1" r:id="rId1"/>
    <sheet name="YY09" sheetId="2" r:id="rId2"/>
  </sheets>
  <definedNames>
    <definedName name="_xlnm._FilterDatabase" localSheetId="0" hidden="1">'YY07'!$B$4:$H$57</definedName>
    <definedName name="_xlnm._FilterDatabase" localSheetId="1" hidden="1">'YY09'!$B$4:$H$43</definedName>
    <definedName name="JR_PAGE_ANCHOR_0_1">'YY07'!$A$1</definedName>
    <definedName name="JR_PAGE_ANCHOR_0_2">'YY09'!$A$1</definedName>
    <definedName name="JR_PAGE_ANCHOR_0_3">#REF!</definedName>
    <definedName name="JR_PAGE_ANCHOR_0_4">#REF!</definedName>
    <definedName name="JR_PAGE_ANCHOR_0_5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<sst xmlns="http://schemas.openxmlformats.org/spreadsheetml/2006/main" count="300" uniqueCount="209">
  <si>
    <t>IIFL Dynamic Bond Fund</t>
  </si>
  <si>
    <t>Name of the Instrument</t>
  </si>
  <si>
    <t>ISIN</t>
  </si>
  <si>
    <t>Industry / Rating</t>
  </si>
  <si>
    <t>Quantity</t>
  </si>
  <si>
    <t>Market/Fair Value(Rs. in Lacs)</t>
  </si>
  <si>
    <t>Rounded % to Net Assets</t>
  </si>
  <si>
    <t>YTM</t>
  </si>
  <si>
    <t xml:space="preserve">REIT/InvIT Instruments </t>
  </si>
  <si>
    <t>(a) Listed / awaiting listing on Stock Exchanges</t>
  </si>
  <si>
    <t>EOPR01</t>
  </si>
  <si>
    <t>Embassy Office Parks REIT</t>
  </si>
  <si>
    <t>INE041025011</t>
  </si>
  <si>
    <t>Realty</t>
  </si>
  <si>
    <t>PIIT01</t>
  </si>
  <si>
    <t>Powergrid Infrastructure Investment Trust</t>
  </si>
  <si>
    <t>INE0GGX23010</t>
  </si>
  <si>
    <t>Power</t>
  </si>
  <si>
    <t>Sub Total</t>
  </si>
  <si>
    <t>(b) Unlisted</t>
  </si>
  <si>
    <t>NIL</t>
  </si>
  <si>
    <t>Total</t>
  </si>
  <si>
    <t>Debt Instruments</t>
  </si>
  <si>
    <t>(a) Listed / awaiting listing on Stock Exchange</t>
  </si>
  <si>
    <t>GOI4900</t>
  </si>
  <si>
    <t>7.41% Government of India (19/12/2036)</t>
  </si>
  <si>
    <t>IN0020220102</t>
  </si>
  <si>
    <t>SOVEREIGN</t>
  </si>
  <si>
    <t>GOI4976</t>
  </si>
  <si>
    <t>7.26% Government of India (06/02/2033)</t>
  </si>
  <si>
    <t>IN0020220151</t>
  </si>
  <si>
    <t>GOI4584</t>
  </si>
  <si>
    <t>7.26% Government of India (22/08/2032)</t>
  </si>
  <si>
    <t>IN0020220060</t>
  </si>
  <si>
    <t>GOI4485</t>
  </si>
  <si>
    <t>7.38% Government of India (20/06/2027)</t>
  </si>
  <si>
    <t>IN0020220037</t>
  </si>
  <si>
    <t>GOI3734</t>
  </si>
  <si>
    <t>6.54% Government of India (17/01/2032)</t>
  </si>
  <si>
    <t>IN0020210244</t>
  </si>
  <si>
    <t>MEBP22</t>
  </si>
  <si>
    <t>6.6861% Mindspace Business Parks REIT (17/05/2024) **</t>
  </si>
  <si>
    <t>INE0CCU07033</t>
  </si>
  <si>
    <t>CRISIL AAA</t>
  </si>
  <si>
    <t>RUPL36</t>
  </si>
  <si>
    <t>6.4% Jamnagar Utilities &amp; Power Private Limited (29/09/2026) **</t>
  </si>
  <si>
    <t>INE936D07174</t>
  </si>
  <si>
    <t>GOI4366</t>
  </si>
  <si>
    <t>7.1% Government of India (18/04/2029)</t>
  </si>
  <si>
    <t>IN0020220011</t>
  </si>
  <si>
    <t>LICH647</t>
  </si>
  <si>
    <t>8.025% LIC Housing Finance Limited (23/03/2033) **</t>
  </si>
  <si>
    <t>INE115A07QH6</t>
  </si>
  <si>
    <t>GOI4979</t>
  </si>
  <si>
    <t>7.64% State Government Securities (08/02/2033)</t>
  </si>
  <si>
    <t>IN2120220065</t>
  </si>
  <si>
    <t>TCFS658</t>
  </si>
  <si>
    <t>8.3% Tata Capital Financial Services Limited (13/03/2026) **</t>
  </si>
  <si>
    <t>INE306N07NL3</t>
  </si>
  <si>
    <t>ICRA AAA</t>
  </si>
  <si>
    <t>GOI4978</t>
  </si>
  <si>
    <t>7.6% State Government Securities (08/02/2035)</t>
  </si>
  <si>
    <t>IN1520220220</t>
  </si>
  <si>
    <t>HDBF304</t>
  </si>
  <si>
    <t>8.04% HDB Financial Services Limited (25/02/2026) **</t>
  </si>
  <si>
    <t>INE756I07EL8</t>
  </si>
  <si>
    <t>HDFC1200</t>
  </si>
  <si>
    <t>INE001A07TP5</t>
  </si>
  <si>
    <t>RPAT30</t>
  </si>
  <si>
    <t>6.75% Sikka Ports and Terminals Limited (22/04/2026) **</t>
  </si>
  <si>
    <t>INE941D07208</t>
  </si>
  <si>
    <t>HDFC1134</t>
  </si>
  <si>
    <t>INE001A07ST9</t>
  </si>
  <si>
    <t>GOI4449</t>
  </si>
  <si>
    <t>7.54% Government of India (23/05/2036)</t>
  </si>
  <si>
    <t>IN0020220029</t>
  </si>
  <si>
    <t>GOI5018</t>
  </si>
  <si>
    <t>7.71% State Government Securities (08/03/2034)</t>
  </si>
  <si>
    <t>IN1520220279</t>
  </si>
  <si>
    <t>GOI5002</t>
  </si>
  <si>
    <t>7.71% State Government Securities (01/03/2033)</t>
  </si>
  <si>
    <t>IN1520220253</t>
  </si>
  <si>
    <t>IGIF26</t>
  </si>
  <si>
    <t>8.4% India Grid Trust InvIT Fund (14/06/2023) **</t>
  </si>
  <si>
    <t>INE219X07090</t>
  </si>
  <si>
    <t>CHOL941</t>
  </si>
  <si>
    <t>7.38% Cholamandalam Investment and Finance Company Ltd (31/07/2024) **</t>
  </si>
  <si>
    <t>INE121A07PN4</t>
  </si>
  <si>
    <t>ICRA AA+</t>
  </si>
  <si>
    <t>GOI3639</t>
  </si>
  <si>
    <t>5.74% Government of India (15/11/2026)</t>
  </si>
  <si>
    <t>IN0020210186</t>
  </si>
  <si>
    <t>GOI5006</t>
  </si>
  <si>
    <t>7.74% State Government Securities (01/03/2033)</t>
  </si>
  <si>
    <t>IN2220220189</t>
  </si>
  <si>
    <t>GOI5045</t>
  </si>
  <si>
    <t>7.74% State Government Securities (23/03/2043)</t>
  </si>
  <si>
    <t>IN2120220131</t>
  </si>
  <si>
    <t>GOI4995</t>
  </si>
  <si>
    <t>7.66% State Government Securities (22/02/2030)</t>
  </si>
  <si>
    <t>IN1520220246</t>
  </si>
  <si>
    <t>GOI1984</t>
  </si>
  <si>
    <t>7.69% State Government Securities (20/12/2027)</t>
  </si>
  <si>
    <t>IN1520170144</t>
  </si>
  <si>
    <t>GOI1973</t>
  </si>
  <si>
    <t>7.17% Government of India (08/01/2028)</t>
  </si>
  <si>
    <t>IN0020170174</t>
  </si>
  <si>
    <t>BKBA286</t>
  </si>
  <si>
    <t>8.99% Bank of Baroda (18/12/2024) **</t>
  </si>
  <si>
    <t>INE028A08182</t>
  </si>
  <si>
    <t>CRISIL AA+</t>
  </si>
  <si>
    <t>(b) Privately placed / Unlisted</t>
  </si>
  <si>
    <t>TREPS / Reverse Repo</t>
  </si>
  <si>
    <t>TRP_170423</t>
  </si>
  <si>
    <t xml:space="preserve"> </t>
  </si>
  <si>
    <t>Net Receivables / (Payables)</t>
  </si>
  <si>
    <t>GRAND TOTAL</t>
  </si>
  <si>
    <t>**  Thinly Traded / Non Traded Security</t>
  </si>
  <si>
    <t>IIFL- LIQUID FUND</t>
  </si>
  <si>
    <t>Rating</t>
  </si>
  <si>
    <t>RECL389</t>
  </si>
  <si>
    <t>6.8% REC Limited (30/06/2023) **</t>
  </si>
  <si>
    <t>INE020B08CN2</t>
  </si>
  <si>
    <t>HDBF282</t>
  </si>
  <si>
    <t>HDB Financial Services Limited (09/05/2023) (ZCB)  **</t>
  </si>
  <si>
    <t>INE756I07DF2</t>
  </si>
  <si>
    <t>ENAM212</t>
  </si>
  <si>
    <t>Axis Finance Limited (10/05/2023) (ZCB)  **</t>
  </si>
  <si>
    <t>INE891K07648</t>
  </si>
  <si>
    <t>Money Market Instruments</t>
  </si>
  <si>
    <t>Certificate of Deposit</t>
  </si>
  <si>
    <t>CANB891</t>
  </si>
  <si>
    <t>Canara Bank (27/04/2023) ** #</t>
  </si>
  <si>
    <t>INE476A16UW4</t>
  </si>
  <si>
    <t>CRISIL A1+</t>
  </si>
  <si>
    <t>UTIB1268</t>
  </si>
  <si>
    <t>Axis Bank Limited (28/04/2023) ** #</t>
  </si>
  <si>
    <t>INE238AD6272</t>
  </si>
  <si>
    <t>PUBA978</t>
  </si>
  <si>
    <t>INE160A16MY7</t>
  </si>
  <si>
    <t>CARE A1+</t>
  </si>
  <si>
    <t>BKBA363</t>
  </si>
  <si>
    <t>Bank of Baroda (09/06/2023) ** #</t>
  </si>
  <si>
    <t>INE028A16DB3</t>
  </si>
  <si>
    <t>FITCH A1+</t>
  </si>
  <si>
    <t>INBK401</t>
  </si>
  <si>
    <t>Indian Bank (09/06/2023) ** #</t>
  </si>
  <si>
    <t>INE562A16LP4</t>
  </si>
  <si>
    <t>IDBK478</t>
  </si>
  <si>
    <t>IDFC First Bank Limited (29/06/2023) ** #</t>
  </si>
  <si>
    <t>INE092T16UO6</t>
  </si>
  <si>
    <t>Commercial Paper</t>
  </si>
  <si>
    <t>GOSL289</t>
  </si>
  <si>
    <t>Godrej Industries Limited (21/04/2023) **</t>
  </si>
  <si>
    <t>INE233A14XO5</t>
  </si>
  <si>
    <t>ICRA A1+</t>
  </si>
  <si>
    <t>NBAR697</t>
  </si>
  <si>
    <t>National Bank For Agriculture and Rural Development (24/04/2023) **</t>
  </si>
  <si>
    <t>INE261F14JL0</t>
  </si>
  <si>
    <t>TCFS649</t>
  </si>
  <si>
    <t>INE306N14VJ6</t>
  </si>
  <si>
    <t>RRVL98</t>
  </si>
  <si>
    <t>Reliance Retail Ventures Limited (17/05/2023) **</t>
  </si>
  <si>
    <t>INE929O14966</t>
  </si>
  <si>
    <t>HDFC1185</t>
  </si>
  <si>
    <t>Housing Development Finance Corporation Limited (17/05/2023) **</t>
  </si>
  <si>
    <t>INE001A14YV9</t>
  </si>
  <si>
    <t>NBAR706</t>
  </si>
  <si>
    <t>National Bank For Agriculture and Rural Development (24/05/2023) **</t>
  </si>
  <si>
    <t>INE261F14JP1</t>
  </si>
  <si>
    <t>RRVL99</t>
  </si>
  <si>
    <t>Reliance Retail Ventures Limited (26/05/2023) **</t>
  </si>
  <si>
    <t>INE929O14974</t>
  </si>
  <si>
    <t>BAFL844</t>
  </si>
  <si>
    <t>Bajaj Finance Limited (13/07/2023)</t>
  </si>
  <si>
    <t>INE296A14UQ3</t>
  </si>
  <si>
    <t>ZCB - Zero Coupon Bond</t>
  </si>
  <si>
    <t>#  Unlisted Security</t>
  </si>
  <si>
    <t>TREPS</t>
  </si>
  <si>
    <t>Fortnightly Portfolio Statement as on April 15,2023</t>
  </si>
  <si>
    <t xml:space="preserve">7.8% Housing Development Finance Corporation Limited (06/09/2032) </t>
  </si>
  <si>
    <t xml:space="preserve">5.78% Housing Development Finance Corporation Limited (25/11/2025) </t>
  </si>
  <si>
    <t>Punjab National Bank (18/05/2023)  #</t>
  </si>
  <si>
    <t xml:space="preserve">Tata Capital Financial Services Limited (28/04/2023) </t>
  </si>
  <si>
    <t>Tier 1 &amp; 2 Bonds Disclosure as on 15 April 2023</t>
  </si>
  <si>
    <t>BONDS</t>
  </si>
  <si>
    <t>Yield till Maturity*</t>
  </si>
  <si>
    <t>Maturity (as per SEBI guidelines*)</t>
  </si>
  <si>
    <t>Yield till Call</t>
  </si>
  <si>
    <t>Yield to Call Maturity</t>
  </si>
  <si>
    <t>8.99% Bank of Baroda - NCD - M - Perpetual - 18-Dec-2099 - Call - 18-Dec-2024</t>
  </si>
  <si>
    <t>18-12-2119</t>
  </si>
  <si>
    <t>(*) Twenty years from the date of allotment for Tier1 bonds and at maturity if before 20 years in case of Tier2 bonds</t>
  </si>
  <si>
    <t>Scheme Name :</t>
  </si>
  <si>
    <t>Description (if any)</t>
  </si>
  <si>
    <t>Annualised Portfolio YTM* :</t>
  </si>
  <si>
    <t>Macaulay Duration</t>
  </si>
  <si>
    <t>Residual Maturity</t>
  </si>
  <si>
    <t xml:space="preserve">As on (Date) </t>
  </si>
  <si>
    <t>IIFL Liquid Fund</t>
  </si>
  <si>
    <t xml:space="preserve">Disclosure Portfolio YTM for Debt Schemes </t>
  </si>
  <si>
    <t>Risk-o-meter:</t>
  </si>
  <si>
    <t>This product is suitable for investors who are seeking*</t>
  </si>
  <si>
    <t>Income and long term gains</t>
  </si>
  <si>
    <t>Investment in a range of debt and money market instruments of various maturities.</t>
  </si>
  <si>
    <t>*Investors should consult their financial advisers if in doubt about whether the product is suitable for them.</t>
  </si>
  <si>
    <t>Income over short term horizon</t>
  </si>
  <si>
    <t>Investments in money market and short term debt instruments, with maturity not exceeding 91 days.</t>
  </si>
  <si>
    <t>*Investors should consult their financial advisors if in doubt about whether the product is suitable for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</si>
</sst>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0.00%"/>
    <numFmt numFmtId="165" formatCode="#,##0.00%"/>
    <numFmt numFmtId="166" formatCode="0.00_);\(0.00\)"/>
  </numFmts>
  <fonts count="22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3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7">
    <xf numFmtId="0" fontId="0" fillId="0" borderId="0"/>
    <xf numFmtId="0" fontId="17" fillId="32" borderId="9" applyNumberFormat="0" applyFont="0" applyFill="0" applyBorder="0" applyAlignment="0" applyProtection="0"/>
    <xf numFmtId="0" fontId="16" fillId="32" borderId="9"/>
    <xf numFmtId="0" fontId="16" fillId="32" borderId="9"/>
    <xf numFmtId="43" fontId="16" fillId="32" borderId="9" applyFont="0" applyFill="0" applyBorder="0" applyAlignment="0" applyProtection="0"/>
    <xf numFmtId="0" fontId="16" fillId="32" borderId="9"/>
    <xf numFmtId="0" fontId="16" fillId="32" borderId="9"/>
  </cellStyleXfs>
  <cellXfs count="97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center" vertical="top" wrapText="1"/>
    </xf>
    <xf numFmtId="0" fontId="2" fillId="5" borderId="1" xfId="0" applyNumberFormat="1" applyFont="1" applyFill="1" applyBorder="1" applyAlignment="1" applyProtection="1">
      <alignment horizontal="left" vertical="top" wrapText="1"/>
    </xf>
    <xf numFmtId="0" fontId="3" fillId="6" borderId="1" xfId="0" applyNumberFormat="1" applyFont="1" applyFill="1" applyBorder="1" applyAlignment="1" applyProtection="1">
      <alignment horizontal="left" vertical="top" wrapText="1"/>
    </xf>
    <xf numFmtId="0" fontId="1" fillId="7" borderId="2" xfId="0" applyNumberFormat="1" applyFont="1" applyFill="1" applyBorder="1" applyAlignment="1" applyProtection="1">
      <alignment horizontal="left" vertical="center" wrapText="1"/>
    </xf>
    <xf numFmtId="0" fontId="1" fillId="8" borderId="3" xfId="0" applyNumberFormat="1" applyFont="1" applyFill="1" applyBorder="1" applyAlignment="1" applyProtection="1">
      <alignment horizontal="left" vertical="center" wrapText="1"/>
    </xf>
    <xf numFmtId="0" fontId="1" fillId="9" borderId="3" xfId="0" applyNumberFormat="1" applyFont="1" applyFill="1" applyBorder="1" applyAlignment="1" applyProtection="1">
      <alignment horizontal="center" vertical="center" wrapText="1"/>
    </xf>
    <xf numFmtId="0" fontId="1" fillId="10" borderId="4" xfId="0" applyNumberFormat="1" applyFont="1" applyFill="1" applyBorder="1" applyAlignment="1" applyProtection="1">
      <alignment horizontal="center" vertical="center" wrapText="1"/>
    </xf>
    <xf numFmtId="0" fontId="1" fillId="11" borderId="5" xfId="0" applyNumberFormat="1" applyFont="1" applyFill="1" applyBorder="1" applyAlignment="1" applyProtection="1">
      <alignment horizontal="left" vertical="top" wrapText="1"/>
    </xf>
    <xf numFmtId="0" fontId="2" fillId="12" borderId="6" xfId="0" applyNumberFormat="1" applyFont="1" applyFill="1" applyBorder="1" applyAlignment="1" applyProtection="1">
      <alignment horizontal="left" vertical="top" wrapText="1"/>
    </xf>
    <xf numFmtId="0" fontId="2" fillId="13" borderId="7" xfId="0" applyNumberFormat="1" applyFont="1" applyFill="1" applyBorder="1" applyAlignment="1" applyProtection="1">
      <alignment horizontal="left" vertical="top" wrapText="1"/>
    </xf>
    <xf numFmtId="0" fontId="4" fillId="14" borderId="8" xfId="0" applyNumberFormat="1" applyFont="1" applyFill="1" applyBorder="1" applyAlignment="1" applyProtection="1">
      <alignment horizontal="right" vertical="top" wrapText="1"/>
    </xf>
    <xf numFmtId="0" fontId="5" fillId="15" borderId="9" xfId="0" applyNumberFormat="1" applyFont="1" applyFill="1" applyBorder="1" applyAlignment="1" applyProtection="1">
      <alignment horizontal="left" vertical="top" wrapText="1"/>
    </xf>
    <xf numFmtId="0" fontId="2" fillId="16" borderId="5" xfId="0" applyNumberFormat="1" applyFont="1" applyFill="1" applyBorder="1" applyAlignment="1" applyProtection="1">
      <alignment horizontal="left" vertical="top" wrapText="1"/>
    </xf>
    <xf numFmtId="3" fontId="2" fillId="17" borderId="6" xfId="0" applyNumberFormat="1" applyFont="1" applyFill="1" applyBorder="1" applyAlignment="1" applyProtection="1">
      <alignment horizontal="right" vertical="top" wrapText="1"/>
    </xf>
    <xf numFmtId="0" fontId="2" fillId="18" borderId="6" xfId="0" applyNumberFormat="1" applyFont="1" applyFill="1" applyBorder="1" applyAlignment="1" applyProtection="1">
      <alignment horizontal="right" vertical="top" wrapText="1"/>
    </xf>
    <xf numFmtId="164" fontId="2" fillId="19" borderId="6" xfId="0" applyNumberFormat="1" applyFont="1" applyFill="1" applyBorder="1" applyAlignment="1" applyProtection="1">
      <alignment horizontal="right" vertical="top" wrapText="1"/>
    </xf>
    <xf numFmtId="0" fontId="1" fillId="20" borderId="10" xfId="0" applyNumberFormat="1" applyFont="1" applyFill="1" applyBorder="1" applyAlignment="1" applyProtection="1">
      <alignment horizontal="right" vertical="top" wrapText="1"/>
    </xf>
    <xf numFmtId="164" fontId="1" fillId="21" borderId="11" xfId="0" applyNumberFormat="1" applyFont="1" applyFill="1" applyBorder="1" applyAlignment="1" applyProtection="1">
      <alignment horizontal="right" vertical="top" wrapText="1"/>
    </xf>
    <xf numFmtId="0" fontId="1" fillId="22" borderId="12" xfId="0" applyNumberFormat="1" applyFont="1" applyFill="1" applyBorder="1" applyAlignment="1" applyProtection="1">
      <alignment horizontal="right" vertical="top" wrapText="1"/>
    </xf>
    <xf numFmtId="0" fontId="1" fillId="23" borderId="13" xfId="0" applyNumberFormat="1" applyFont="1" applyFill="1" applyBorder="1" applyAlignment="1" applyProtection="1">
      <alignment horizontal="left" vertical="top" wrapText="1"/>
    </xf>
    <xf numFmtId="0" fontId="2" fillId="24" borderId="11" xfId="0" applyNumberFormat="1" applyFont="1" applyFill="1" applyBorder="1" applyAlignment="1" applyProtection="1">
      <alignment horizontal="left" vertical="top" wrapText="1"/>
    </xf>
    <xf numFmtId="0" fontId="1" fillId="25" borderId="11" xfId="0" applyNumberFormat="1" applyFont="1" applyFill="1" applyBorder="1" applyAlignment="1" applyProtection="1">
      <alignment horizontal="right" vertical="top" wrapText="1"/>
    </xf>
    <xf numFmtId="0" fontId="2" fillId="26" borderId="10" xfId="0" applyNumberFormat="1" applyFont="1" applyFill="1" applyBorder="1" applyAlignment="1" applyProtection="1">
      <alignment horizontal="left" vertical="top" wrapText="1"/>
    </xf>
    <xf numFmtId="165" fontId="4" fillId="27" borderId="8" xfId="0" applyNumberFormat="1" applyFont="1" applyFill="1" applyBorder="1" applyAlignment="1" applyProtection="1">
      <alignment horizontal="right" vertical="top" wrapText="1"/>
    </xf>
    <xf numFmtId="0" fontId="1" fillId="28" borderId="14" xfId="0" applyNumberFormat="1" applyFont="1" applyFill="1" applyBorder="1" applyAlignment="1" applyProtection="1">
      <alignment horizontal="left" vertical="top" wrapText="1"/>
    </xf>
    <xf numFmtId="0" fontId="2" fillId="29" borderId="15" xfId="0" applyNumberFormat="1" applyFont="1" applyFill="1" applyBorder="1" applyAlignment="1" applyProtection="1">
      <alignment horizontal="left" vertical="top" wrapText="1"/>
    </xf>
    <xf numFmtId="0" fontId="1" fillId="30" borderId="15" xfId="0" applyNumberFormat="1" applyFont="1" applyFill="1" applyBorder="1" applyAlignment="1" applyProtection="1">
      <alignment horizontal="right" vertical="top" wrapText="1"/>
    </xf>
    <xf numFmtId="164" fontId="1" fillId="31" borderId="16" xfId="0" applyNumberFormat="1" applyFont="1" applyFill="1" applyBorder="1" applyAlignment="1" applyProtection="1">
      <alignment horizontal="right" vertical="top" wrapText="1"/>
    </xf>
    <xf numFmtId="0" fontId="1" fillId="32" borderId="17" xfId="0" applyNumberFormat="1" applyFont="1" applyFill="1" applyBorder="1" applyAlignment="1" applyProtection="1">
      <alignment horizontal="right" vertical="top" wrapText="1"/>
    </xf>
    <xf numFmtId="0" fontId="6" fillId="32" borderId="18" xfId="0" applyNumberFormat="1" applyFont="1" applyFill="1" applyBorder="1" applyAlignment="1">
      <alignment vertical="center"/>
    </xf>
    <xf numFmtId="0" fontId="7" fillId="32" borderId="18" xfId="0" applyNumberFormat="1" applyFont="1" applyFill="1" applyBorder="1" applyAlignment="1"/>
    <xf numFmtId="0" fontId="8" fillId="32" borderId="18" xfId="0" applyNumberFormat="1" applyFont="1" applyFill="1" applyBorder="1" applyAlignment="1">
      <alignment horizontal="center" vertical="center" wrapText="1"/>
    </xf>
    <xf numFmtId="0" fontId="8" fillId="32" borderId="19" xfId="0" applyNumberFormat="1" applyFont="1" applyFill="1" applyBorder="1" applyAlignment="1">
      <alignment horizontal="center" vertical="center" wrapText="1"/>
    </xf>
    <xf numFmtId="0" fontId="9" fillId="32" borderId="19" xfId="0" applyNumberFormat="1" applyFont="1" applyFill="1" applyBorder="1" applyAlignment="1">
      <alignment vertical="center" wrapText="1"/>
    </xf>
    <xf numFmtId="0" fontId="10" fillId="32" borderId="20" xfId="0" applyNumberFormat="1" applyFont="1" applyFill="1" applyBorder="1" applyAlignment="1">
      <alignment vertical="center"/>
    </xf>
    <xf numFmtId="0" fontId="10" fillId="32" borderId="21" xfId="0" applyNumberFormat="1" applyFont="1" applyFill="1" applyBorder="1" applyAlignment="1">
      <alignment vertical="center"/>
    </xf>
    <xf numFmtId="2" fontId="10" fillId="32" borderId="21" xfId="0" applyNumberFormat="1" applyFont="1" applyFill="1" applyBorder="1" applyAlignment="1">
      <alignment horizontal="right" vertical="center"/>
    </xf>
    <xf numFmtId="15" fontId="10" fillId="32" borderId="21" xfId="0" quotePrefix="1" applyNumberFormat="1" applyFont="1" applyFill="1" applyBorder="1" applyAlignment="1">
      <alignment horizontal="right" vertical="center"/>
    </xf>
    <xf numFmtId="15" fontId="10" fillId="32" borderId="21" xfId="0" applyNumberFormat="1" applyFont="1" applyFill="1" applyBorder="1" applyAlignment="1">
      <alignment horizontal="right" vertical="center"/>
    </xf>
    <xf numFmtId="0" fontId="6" fillId="32" borderId="20" xfId="0" applyNumberFormat="1" applyFont="1" applyFill="1" applyBorder="1" applyAlignment="1">
      <alignment vertical="center"/>
    </xf>
    <xf numFmtId="0" fontId="6" fillId="32" borderId="21" xfId="0" applyNumberFormat="1" applyFont="1" applyFill="1" applyBorder="1" applyAlignment="1">
      <alignment vertical="center"/>
    </xf>
    <xf numFmtId="0" fontId="10" fillId="32" borderId="20" xfId="0" applyNumberFormat="1" applyFont="1" applyFill="1" applyBorder="1" applyAlignment="1">
      <alignment vertical="center" wrapText="1"/>
    </xf>
    <xf numFmtId="0" fontId="10" fillId="32" borderId="21" xfId="0" applyNumberFormat="1" applyFont="1" applyFill="1" applyBorder="1" applyAlignment="1">
      <alignment vertical="center" wrapText="1"/>
    </xf>
    <xf numFmtId="0" fontId="11" fillId="0" borderId="18" xfId="0" applyFont="1" applyBorder="1" applyAlignment="1">
      <alignment horizontal="justify" vertical="center"/>
    </xf>
    <xf numFmtId="0" fontId="11" fillId="0" borderId="19" xfId="0" applyFont="1" applyBorder="1" applyAlignment="1">
      <alignment horizontal="justify" vertical="center"/>
    </xf>
    <xf numFmtId="0" fontId="11" fillId="0" borderId="20" xfId="0" applyFont="1" applyBorder="1" applyAlignment="1">
      <alignment horizontal="justify" vertical="center"/>
    </xf>
    <xf numFmtId="0" fontId="12" fillId="0" borderId="21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3" fillId="0" borderId="21" xfId="0" applyFont="1" applyBorder="1" applyAlignment="1">
      <alignment horizontal="justify" vertical="center"/>
    </xf>
    <xf numFmtId="0" fontId="11" fillId="0" borderId="21" xfId="0" applyFont="1" applyBorder="1" applyAlignment="1">
      <alignment horizontal="justify" vertical="center"/>
    </xf>
    <xf numFmtId="15" fontId="14" fillId="0" borderId="21" xfId="0" applyNumberFormat="1" applyFont="1" applyBorder="1" applyAlignment="1">
      <alignment horizontal="justify" vertical="center"/>
    </xf>
    <xf numFmtId="0" fontId="15" fillId="0" borderId="22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8" fillId="32" borderId="9" xfId="1" applyNumberFormat="1" applyFont="1" applyFill="1" applyBorder="1" applyAlignment="1"/>
    <xf numFmtId="0" fontId="16" fillId="32" borderId="9" xfId="2"/>
    <xf numFmtId="0" fontId="19" fillId="32" borderId="9" xfId="2" applyFont="1" applyAlignment="1">
      <alignment vertical="center"/>
    </xf>
    <xf numFmtId="0" fontId="19" fillId="32" borderId="9" xfId="2" applyFont="1" applyBorder="1" applyAlignment="1">
      <alignment vertical="center" wrapText="1"/>
    </xf>
    <xf numFmtId="0" fontId="20" fillId="32" borderId="9" xfId="2" applyFont="1" applyAlignment="1">
      <alignment vertical="center" wrapText="1"/>
    </xf>
    <xf numFmtId="0" fontId="19" fillId="32" borderId="23" xfId="2" applyFont="1" applyBorder="1" applyAlignment="1">
      <alignment vertical="center" wrapText="1"/>
    </xf>
    <xf numFmtId="0" fontId="20" fillId="32" borderId="24" xfId="2" applyFont="1" applyBorder="1" applyAlignment="1">
      <alignment vertical="center" wrapText="1"/>
    </xf>
    <xf numFmtId="0" fontId="21" fillId="32" borderId="25" xfId="2" applyFont="1" applyBorder="1" applyAlignment="1">
      <alignment vertical="center" wrapText="1"/>
    </xf>
    <xf numFmtId="0" fontId="21" fillId="32" borderId="26" xfId="2" applyFont="1" applyBorder="1" applyAlignment="1">
      <alignment vertical="center" wrapText="1"/>
    </xf>
    <xf numFmtId="0" fontId="21" fillId="32" borderId="25" xfId="2" applyFont="1" applyBorder="1" applyAlignment="1">
      <alignment horizontal="left" vertical="top" wrapText="1" indent="15"/>
    </xf>
    <xf numFmtId="0" fontId="21" fillId="32" borderId="27" xfId="2" applyFont="1" applyBorder="1" applyAlignment="1">
      <alignment horizontal="left" vertical="top" wrapText="1" indent="15"/>
    </xf>
    <xf numFmtId="0" fontId="21" fillId="32" borderId="26" xfId="2" applyFont="1" applyBorder="1" applyAlignment="1">
      <alignment horizontal="left" vertical="top" wrapText="1" indent="15"/>
    </xf>
    <xf numFmtId="0" fontId="20" fillId="32" borderId="28" xfId="2" applyFont="1" applyBorder="1" applyAlignment="1">
      <alignment vertical="top" wrapText="1"/>
    </xf>
    <xf numFmtId="0" fontId="21" fillId="32" borderId="29" xfId="2" applyFont="1" applyBorder="1" applyAlignment="1">
      <alignment vertical="center" wrapText="1"/>
    </xf>
    <xf numFmtId="0" fontId="21" fillId="32" borderId="30" xfId="2" applyFont="1" applyBorder="1" applyAlignment="1">
      <alignment vertical="center" wrapText="1"/>
    </xf>
    <xf numFmtId="0" fontId="21" fillId="32" borderId="29" xfId="2" applyFont="1" applyBorder="1" applyAlignment="1">
      <alignment horizontal="left" vertical="top" wrapText="1" indent="15"/>
    </xf>
    <xf numFmtId="0" fontId="21" fillId="32" borderId="31" xfId="2" applyFont="1" applyBorder="1" applyAlignment="1">
      <alignment horizontal="left" vertical="top" wrapText="1" indent="15"/>
    </xf>
    <xf numFmtId="0" fontId="21" fillId="32" borderId="30" xfId="2" applyFont="1" applyBorder="1" applyAlignment="1">
      <alignment horizontal="left" vertical="top" wrapText="1" indent="15"/>
    </xf>
    <xf numFmtId="0" fontId="16" fillId="32" borderId="9" xfId="3"/>
    <xf numFmtId="166" fontId="0" fillId="32" borderId="9" xfId="4" applyNumberFormat="1" applyFont="1"/>
    <xf numFmtId="2" fontId="16" fillId="32" borderId="9" xfId="3" applyNumberFormat="1"/>
    <xf numFmtId="0" fontId="0" fillId="32" borderId="9" xfId="5" applyNumberFormat="1" applyFont="1" applyFill="1" applyBorder="1" applyAlignment="1" applyProtection="1">
      <alignment wrapText="1"/>
      <protection locked="0"/>
    </xf>
    <xf numFmtId="0" fontId="19" fillId="32" borderId="9" xfId="5" applyFont="1" applyAlignment="1">
      <alignment vertical="center"/>
    </xf>
    <xf numFmtId="0" fontId="19" fillId="32" borderId="9" xfId="5" applyFont="1" applyBorder="1" applyAlignment="1">
      <alignment vertical="center" wrapText="1"/>
    </xf>
    <xf numFmtId="0" fontId="20" fillId="32" borderId="9" xfId="5" applyFont="1" applyAlignment="1">
      <alignment vertical="center" wrapText="1"/>
    </xf>
    <xf numFmtId="0" fontId="16" fillId="32" borderId="9" xfId="5"/>
    <xf numFmtId="0" fontId="19" fillId="32" borderId="23" xfId="5" applyFont="1" applyBorder="1" applyAlignment="1">
      <alignment vertical="center" wrapText="1"/>
    </xf>
    <xf numFmtId="0" fontId="20" fillId="32" borderId="24" xfId="5" applyFont="1" applyBorder="1" applyAlignment="1">
      <alignment vertical="center" wrapText="1"/>
    </xf>
    <xf numFmtId="0" fontId="21" fillId="32" borderId="25" xfId="5" applyFont="1" applyBorder="1" applyAlignment="1">
      <alignment vertical="center" wrapText="1"/>
    </xf>
    <xf numFmtId="0" fontId="21" fillId="32" borderId="26" xfId="5" applyFont="1" applyBorder="1" applyAlignment="1">
      <alignment vertical="center" wrapText="1"/>
    </xf>
    <xf numFmtId="0" fontId="21" fillId="32" borderId="25" xfId="5" applyFont="1" applyBorder="1" applyAlignment="1">
      <alignment horizontal="left" vertical="top" wrapText="1" indent="15"/>
    </xf>
    <xf numFmtId="0" fontId="21" fillId="32" borderId="27" xfId="5" applyFont="1" applyBorder="1" applyAlignment="1">
      <alignment horizontal="left" vertical="top" wrapText="1" indent="15"/>
    </xf>
    <xf numFmtId="0" fontId="21" fillId="32" borderId="26" xfId="5" applyFont="1" applyBorder="1" applyAlignment="1">
      <alignment horizontal="left" vertical="top" wrapText="1" indent="15"/>
    </xf>
    <xf numFmtId="0" fontId="20" fillId="32" borderId="28" xfId="5" applyFont="1" applyBorder="1" applyAlignment="1">
      <alignment vertical="top" wrapText="1"/>
    </xf>
    <xf numFmtId="0" fontId="21" fillId="32" borderId="29" xfId="5" applyFont="1" applyBorder="1" applyAlignment="1">
      <alignment vertical="center" wrapText="1"/>
    </xf>
    <xf numFmtId="0" fontId="21" fillId="32" borderId="30" xfId="5" applyFont="1" applyBorder="1" applyAlignment="1">
      <alignment vertical="center" wrapText="1"/>
    </xf>
    <xf numFmtId="0" fontId="21" fillId="32" borderId="29" xfId="5" applyFont="1" applyBorder="1" applyAlignment="1">
      <alignment horizontal="left" vertical="top" wrapText="1" indent="15"/>
    </xf>
    <xf numFmtId="0" fontId="21" fillId="32" borderId="31" xfId="5" applyFont="1" applyBorder="1" applyAlignment="1">
      <alignment horizontal="left" vertical="top" wrapText="1" indent="15"/>
    </xf>
    <xf numFmtId="0" fontId="21" fillId="32" borderId="30" xfId="5" applyFont="1" applyBorder="1" applyAlignment="1">
      <alignment horizontal="left" vertical="top" wrapText="1" indent="15"/>
    </xf>
    <xf numFmtId="0" fontId="16" fillId="32" borderId="9" xfId="6"/>
    <xf numFmtId="2" fontId="16" fillId="32" borderId="9" xfId="6" applyNumberFormat="1"/>
  </cellXfs>
  <cellStyles count="7">
    <cellStyle name="Comma 2" xfId="4"/>
    <cellStyle name="Normal" xfId="0" builtinId="0"/>
    <cellStyle name="Normal 3 2" xfId="1"/>
    <cellStyle name="Normal 4" xfId="5"/>
    <cellStyle name="Normal 5" xfId="2"/>
    <cellStyle name="Normal 7" xfId="3"/>
    <cellStyle name="Normal 9" xfId="6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781050</xdr:colOff>
      <xdr:row>77</xdr:row>
      <xdr:rowOff>85725</xdr:rowOff>
    </xdr:from>
    <xdr:ext cx="2245894" cy="33086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14087475"/>
          <a:ext cx="2245894" cy="330869"/>
        </a:xfrm>
        <a:prstGeom prst="rect">
          <a:avLst/>
        </a:prstGeom>
      </xdr:spPr>
    </xdr:pic>
    <xdr:clientData/>
  </xdr:oneCellAnchor>
  <xdr:oneCellAnchor>
    <xdr:from>
      <xdr:col>2</xdr:col>
      <xdr:colOff>942975</xdr:colOff>
      <xdr:row>77</xdr:row>
      <xdr:rowOff>85725</xdr:rowOff>
    </xdr:from>
    <xdr:ext cx="1879787" cy="27622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5325" y="14087475"/>
          <a:ext cx="1879787" cy="276225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78</xdr:row>
      <xdr:rowOff>257175</xdr:rowOff>
    </xdr:from>
    <xdr:ext cx="3048000" cy="1876425"/>
    <xdr:pic>
      <xdr:nvPicPr>
        <xdr:cNvPr id="4" name="Picture 3" descr="C:\Users\riya.intern\AppData\Local\Microsoft\Windows\INetCache\Content.Word\MH-riskometer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4458950"/>
          <a:ext cx="3048000" cy="18764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28575</xdr:colOff>
      <xdr:row>78</xdr:row>
      <xdr:rowOff>285750</xdr:rowOff>
    </xdr:from>
    <xdr:to>
      <xdr:col>6</xdr:col>
      <xdr:colOff>999727</xdr:colOff>
      <xdr:row>78</xdr:row>
      <xdr:rowOff>2190525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24675" y="14487525"/>
          <a:ext cx="3180952" cy="1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60</xdr:row>
      <xdr:rowOff>133350</xdr:rowOff>
    </xdr:from>
    <xdr:ext cx="3209925" cy="1800224"/>
    <xdr:pic>
      <xdr:nvPicPr>
        <xdr:cNvPr id="2" name="Picture 1" descr="C:\Users\RIYA~1.INT\AppData\Local\Temp\Rar$DI38.522\Low to Moderate - 202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106150"/>
          <a:ext cx="3209925" cy="18002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657225</xdr:colOff>
      <xdr:row>59</xdr:row>
      <xdr:rowOff>76200</xdr:rowOff>
    </xdr:from>
    <xdr:ext cx="2116583" cy="31102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10848975"/>
          <a:ext cx="2116583" cy="311021"/>
        </a:xfrm>
        <a:prstGeom prst="rect">
          <a:avLst/>
        </a:prstGeom>
      </xdr:spPr>
    </xdr:pic>
    <xdr:clientData/>
  </xdr:oneCellAnchor>
  <xdr:twoCellAnchor editAs="oneCell">
    <xdr:from>
      <xdr:col>4</xdr:col>
      <xdr:colOff>76201</xdr:colOff>
      <xdr:row>60</xdr:row>
      <xdr:rowOff>38100</xdr:rowOff>
    </xdr:from>
    <xdr:to>
      <xdr:col>6</xdr:col>
      <xdr:colOff>981075</xdr:colOff>
      <xdr:row>60</xdr:row>
      <xdr:rowOff>2104792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2301" y="11010900"/>
          <a:ext cx="3114674" cy="1866667"/>
        </a:xfrm>
        <a:prstGeom prst="rect">
          <a:avLst/>
        </a:prstGeom>
      </xdr:spPr>
    </xdr:pic>
    <xdr:clientData/>
  </xdr:twoCellAnchor>
  <xdr:oneCellAnchor>
    <xdr:from>
      <xdr:col>4</xdr:col>
      <xdr:colOff>733425</xdr:colOff>
      <xdr:row>59</xdr:row>
      <xdr:rowOff>57150</xdr:rowOff>
    </xdr:from>
    <xdr:ext cx="2245894" cy="330869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9525" y="10829925"/>
          <a:ext cx="2245894" cy="3308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0"/>
  <sheetViews>
    <sheetView topLeftCell="A74" workbookViewId="0">
      <selection activeCell="H79" sqref="H79"/>
    </sheetView>
  </sheetViews>
  <sheetFormatPr defaultRowHeight="15"/>
  <cols>
    <col min="1" max="1" width="3.42578125" customWidth="1"/>
    <col min="2" max="2" width="50" customWidth="1"/>
    <col min="3" max="3" width="16.5703125" customWidth="1"/>
    <col min="4" max="4" width="33.42578125" customWidth="1"/>
    <col min="5" max="8" width="16.5703125" customWidth="1"/>
  </cols>
  <sheetData>
    <row r="1" spans="1:8" ht="15.95" customHeight="1">
      <c r="A1" s="1"/>
      <c r="B1" s="2" t="s">
        <v>0</v>
      </c>
      <c r="C1" s="1"/>
      <c r="D1" s="1"/>
      <c r="E1" s="1"/>
      <c r="F1" s="1"/>
      <c r="G1" s="1"/>
      <c r="H1" s="1"/>
    </row>
    <row r="2" spans="1:8" ht="12.95" customHeight="1">
      <c r="A2" s="1"/>
      <c r="B2" s="3"/>
      <c r="C2" s="1"/>
      <c r="D2" s="1"/>
      <c r="E2" s="1"/>
      <c r="F2" s="1"/>
      <c r="G2" s="1"/>
      <c r="H2" s="1"/>
    </row>
    <row r="3" spans="1:8" ht="12.95" customHeight="1">
      <c r="A3" s="4"/>
      <c r="B3" s="5" t="s">
        <v>179</v>
      </c>
      <c r="C3" s="1"/>
      <c r="D3" s="1"/>
      <c r="E3" s="1"/>
      <c r="F3" s="1"/>
      <c r="G3" s="1"/>
      <c r="H3" s="1"/>
    </row>
    <row r="4" spans="1:8" ht="27.95" customHeight="1">
      <c r="A4" s="1"/>
      <c r="B4" s="6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9" t="s">
        <v>7</v>
      </c>
    </row>
    <row r="5" spans="1:8" ht="12.95" customHeight="1">
      <c r="A5" s="1"/>
      <c r="B5" s="10" t="s">
        <v>8</v>
      </c>
      <c r="C5" s="11"/>
      <c r="D5" s="11"/>
      <c r="E5" s="11"/>
      <c r="F5" s="11"/>
      <c r="G5" s="12"/>
      <c r="H5" s="13"/>
    </row>
    <row r="6" spans="1:8" ht="12.95" customHeight="1">
      <c r="A6" s="1"/>
      <c r="B6" s="10" t="s">
        <v>9</v>
      </c>
      <c r="C6" s="11"/>
      <c r="D6" s="11"/>
      <c r="E6" s="11"/>
      <c r="F6" s="11"/>
      <c r="G6" s="12"/>
      <c r="H6" s="13"/>
    </row>
    <row r="7" spans="1:8" ht="12.95" customHeight="1">
      <c r="A7" s="14" t="s">
        <v>10</v>
      </c>
      <c r="B7" s="15" t="s">
        <v>11</v>
      </c>
      <c r="C7" s="11" t="s">
        <v>12</v>
      </c>
      <c r="D7" s="11" t="s">
        <v>13</v>
      </c>
      <c r="E7" s="16">
        <v>560232</v>
      </c>
      <c r="F7" s="17">
        <v>1764.7868232000001</v>
      </c>
      <c r="G7" s="18">
        <v>2.2108523898226415E-2</v>
      </c>
      <c r="H7" s="13"/>
    </row>
    <row r="8" spans="1:8" ht="12.95" customHeight="1">
      <c r="A8" s="14" t="s">
        <v>14</v>
      </c>
      <c r="B8" s="15" t="s">
        <v>15</v>
      </c>
      <c r="C8" s="11" t="s">
        <v>16</v>
      </c>
      <c r="D8" s="11" t="s">
        <v>17</v>
      </c>
      <c r="E8" s="16">
        <v>308691</v>
      </c>
      <c r="F8" s="17">
        <v>376.5721509</v>
      </c>
      <c r="G8" s="18">
        <v>4.7175411149563331E-3</v>
      </c>
      <c r="H8" s="13"/>
    </row>
    <row r="9" spans="1:8" ht="12.95" customHeight="1">
      <c r="A9" s="1"/>
      <c r="B9" s="10" t="s">
        <v>18</v>
      </c>
      <c r="C9" s="11"/>
      <c r="D9" s="11"/>
      <c r="E9" s="11"/>
      <c r="F9" s="19">
        <v>2141.3589741000001</v>
      </c>
      <c r="G9" s="20">
        <v>2.6826065013182746E-2</v>
      </c>
      <c r="H9" s="21"/>
    </row>
    <row r="10" spans="1:8" ht="12.95" customHeight="1">
      <c r="A10" s="1"/>
      <c r="B10" s="22" t="s">
        <v>19</v>
      </c>
      <c r="C10" s="23"/>
      <c r="D10" s="23"/>
      <c r="E10" s="23"/>
      <c r="F10" s="24" t="s">
        <v>20</v>
      </c>
      <c r="G10" s="24" t="s">
        <v>20</v>
      </c>
      <c r="H10" s="21"/>
    </row>
    <row r="11" spans="1:8" ht="12.95" customHeight="1">
      <c r="A11" s="1"/>
      <c r="B11" s="22" t="s">
        <v>18</v>
      </c>
      <c r="C11" s="23"/>
      <c r="D11" s="23"/>
      <c r="E11" s="23"/>
      <c r="F11" s="24" t="s">
        <v>20</v>
      </c>
      <c r="G11" s="24" t="s">
        <v>20</v>
      </c>
      <c r="H11" s="21"/>
    </row>
    <row r="12" spans="1:8" ht="12.95" customHeight="1">
      <c r="A12" s="1"/>
      <c r="B12" s="22" t="s">
        <v>21</v>
      </c>
      <c r="C12" s="25"/>
      <c r="D12" s="23"/>
      <c r="E12" s="25"/>
      <c r="F12" s="19">
        <v>2141.3589741000001</v>
      </c>
      <c r="G12" s="20">
        <v>2.6826065013182746E-2</v>
      </c>
      <c r="H12" s="21"/>
    </row>
    <row r="13" spans="1:8" ht="12.95" customHeight="1">
      <c r="A13" s="1"/>
      <c r="B13" s="10" t="s">
        <v>22</v>
      </c>
      <c r="C13" s="11"/>
      <c r="D13" s="11"/>
      <c r="E13" s="11"/>
      <c r="F13" s="11"/>
      <c r="G13" s="12"/>
      <c r="H13" s="13"/>
    </row>
    <row r="14" spans="1:8" ht="12.95" customHeight="1">
      <c r="A14" s="1"/>
      <c r="B14" s="10" t="s">
        <v>23</v>
      </c>
      <c r="C14" s="11"/>
      <c r="D14" s="11"/>
      <c r="E14" s="11"/>
      <c r="F14" s="11"/>
      <c r="G14" s="12"/>
      <c r="H14" s="13"/>
    </row>
    <row r="15" spans="1:8" ht="12.95" customHeight="1">
      <c r="A15" s="14" t="s">
        <v>24</v>
      </c>
      <c r="B15" s="15" t="s">
        <v>25</v>
      </c>
      <c r="C15" s="11" t="s">
        <v>26</v>
      </c>
      <c r="D15" s="11" t="s">
        <v>27</v>
      </c>
      <c r="E15" s="16">
        <v>9000000</v>
      </c>
      <c r="F15" s="17">
        <v>9048.7350000000006</v>
      </c>
      <c r="G15" s="18">
        <v>0.11335883256056362</v>
      </c>
      <c r="H15" s="26">
        <v>7.4799362812499895E-2</v>
      </c>
    </row>
    <row r="16" spans="1:8" ht="12.95" customHeight="1">
      <c r="A16" s="14" t="s">
        <v>28</v>
      </c>
      <c r="B16" s="15" t="s">
        <v>29</v>
      </c>
      <c r="C16" s="11" t="s">
        <v>30</v>
      </c>
      <c r="D16" s="11" t="s">
        <v>27</v>
      </c>
      <c r="E16" s="16">
        <v>6500000</v>
      </c>
      <c r="F16" s="17">
        <v>6519.2269999999999</v>
      </c>
      <c r="G16" s="18">
        <v>8.1670196101146231E-2</v>
      </c>
      <c r="H16" s="26">
        <v>7.3476738888000048E-2</v>
      </c>
    </row>
    <row r="17" spans="1:8" ht="12.95" customHeight="1">
      <c r="A17" s="14" t="s">
        <v>31</v>
      </c>
      <c r="B17" s="15" t="s">
        <v>32</v>
      </c>
      <c r="C17" s="11" t="s">
        <v>33</v>
      </c>
      <c r="D17" s="11" t="s">
        <v>27</v>
      </c>
      <c r="E17" s="16">
        <v>6500000</v>
      </c>
      <c r="F17" s="17">
        <v>6512.4930000000004</v>
      </c>
      <c r="G17" s="18">
        <v>8.1585835317184413E-2</v>
      </c>
      <c r="H17" s="26">
        <v>7.3600820878124973E-2</v>
      </c>
    </row>
    <row r="18" spans="1:8" ht="12.95" customHeight="1">
      <c r="A18" s="14" t="s">
        <v>34</v>
      </c>
      <c r="B18" s="15" t="s">
        <v>35</v>
      </c>
      <c r="C18" s="11" t="s">
        <v>36</v>
      </c>
      <c r="D18" s="11" t="s">
        <v>27</v>
      </c>
      <c r="E18" s="16">
        <v>5000000</v>
      </c>
      <c r="F18" s="17">
        <v>5057.7299999999996</v>
      </c>
      <c r="G18" s="18">
        <v>6.3361162439450308E-2</v>
      </c>
      <c r="H18" s="26">
        <v>7.1782151430124966E-2</v>
      </c>
    </row>
    <row r="19" spans="1:8" ht="12.95" customHeight="1">
      <c r="A19" s="14" t="s">
        <v>37</v>
      </c>
      <c r="B19" s="15" t="s">
        <v>38</v>
      </c>
      <c r="C19" s="11" t="s">
        <v>39</v>
      </c>
      <c r="D19" s="11" t="s">
        <v>27</v>
      </c>
      <c r="E19" s="16">
        <v>4500000</v>
      </c>
      <c r="F19" s="17">
        <v>4294.4849999999997</v>
      </c>
      <c r="G19" s="18">
        <v>5.3799542814421251E-2</v>
      </c>
      <c r="H19" s="26">
        <v>7.3816875670124918E-2</v>
      </c>
    </row>
    <row r="20" spans="1:8" ht="12.95" customHeight="1">
      <c r="A20" s="14" t="s">
        <v>40</v>
      </c>
      <c r="B20" s="15" t="s">
        <v>41</v>
      </c>
      <c r="C20" s="11" t="s">
        <v>42</v>
      </c>
      <c r="D20" s="11" t="s">
        <v>43</v>
      </c>
      <c r="E20" s="16">
        <v>4000000</v>
      </c>
      <c r="F20" s="17">
        <v>3952.92</v>
      </c>
      <c r="G20" s="18">
        <v>4.9520556896107924E-2</v>
      </c>
      <c r="H20" s="26">
        <v>8.0500000000000002E-2</v>
      </c>
    </row>
    <row r="21" spans="1:8" ht="12.95" customHeight="1">
      <c r="A21" s="14" t="s">
        <v>44</v>
      </c>
      <c r="B21" s="15" t="s">
        <v>45</v>
      </c>
      <c r="C21" s="11" t="s">
        <v>46</v>
      </c>
      <c r="D21" s="11" t="s">
        <v>43</v>
      </c>
      <c r="E21" s="16">
        <v>3500000</v>
      </c>
      <c r="F21" s="17">
        <v>3340.9005000000002</v>
      </c>
      <c r="G21" s="18">
        <v>4.1853428173220152E-2</v>
      </c>
      <c r="H21" s="26">
        <v>7.9350000000000004E-2</v>
      </c>
    </row>
    <row r="22" spans="1:8" ht="12.95" customHeight="1">
      <c r="A22" s="14" t="s">
        <v>47</v>
      </c>
      <c r="B22" s="15" t="s">
        <v>48</v>
      </c>
      <c r="C22" s="11" t="s">
        <v>49</v>
      </c>
      <c r="D22" s="11" t="s">
        <v>27</v>
      </c>
      <c r="E22" s="16">
        <v>3000000</v>
      </c>
      <c r="F22" s="17">
        <v>2994.6930000000002</v>
      </c>
      <c r="G22" s="18">
        <v>3.7516282923225397E-2</v>
      </c>
      <c r="H22" s="26">
        <v>7.2623263141124994E-2</v>
      </c>
    </row>
    <row r="23" spans="1:8" ht="12.95" customHeight="1">
      <c r="A23" s="14" t="s">
        <v>50</v>
      </c>
      <c r="B23" s="15" t="s">
        <v>51</v>
      </c>
      <c r="C23" s="11" t="s">
        <v>52</v>
      </c>
      <c r="D23" s="11" t="s">
        <v>43</v>
      </c>
      <c r="E23" s="16">
        <v>2500000</v>
      </c>
      <c r="F23" s="17">
        <v>2520.5450000000001</v>
      </c>
      <c r="G23" s="18">
        <v>3.1576351679695101E-2</v>
      </c>
      <c r="H23" s="26">
        <v>7.8997999999999999E-2</v>
      </c>
    </row>
    <row r="24" spans="1:8" ht="12.95" customHeight="1">
      <c r="A24" s="14" t="s">
        <v>53</v>
      </c>
      <c r="B24" s="15" t="s">
        <v>54</v>
      </c>
      <c r="C24" s="11" t="s">
        <v>55</v>
      </c>
      <c r="D24" s="11" t="s">
        <v>27</v>
      </c>
      <c r="E24" s="16">
        <v>2500000</v>
      </c>
      <c r="F24" s="17">
        <v>2514.79</v>
      </c>
      <c r="G24" s="18">
        <v>3.1504255405311328E-2</v>
      </c>
      <c r="H24" s="26">
        <v>7.6937194291125055E-2</v>
      </c>
    </row>
    <row r="25" spans="1:8" ht="12.95" customHeight="1">
      <c r="A25" s="14" t="s">
        <v>56</v>
      </c>
      <c r="B25" s="15" t="s">
        <v>57</v>
      </c>
      <c r="C25" s="11" t="s">
        <v>58</v>
      </c>
      <c r="D25" s="11" t="s">
        <v>59</v>
      </c>
      <c r="E25" s="16">
        <v>2500000</v>
      </c>
      <c r="F25" s="17">
        <v>2509.9850000000001</v>
      </c>
      <c r="G25" s="18">
        <v>3.1444060340426176E-2</v>
      </c>
      <c r="H25" s="26">
        <v>8.1299999999999997E-2</v>
      </c>
    </row>
    <row r="26" spans="1:8" ht="12.95" customHeight="1">
      <c r="A26" s="14" t="s">
        <v>60</v>
      </c>
      <c r="B26" s="15" t="s">
        <v>61</v>
      </c>
      <c r="C26" s="11" t="s">
        <v>62</v>
      </c>
      <c r="D26" s="11" t="s">
        <v>27</v>
      </c>
      <c r="E26" s="16">
        <v>2500000</v>
      </c>
      <c r="F26" s="17">
        <v>2508.0349999999999</v>
      </c>
      <c r="G26" s="18">
        <v>3.1419631541981637E-2</v>
      </c>
      <c r="H26" s="26">
        <v>7.6990003203124879E-2</v>
      </c>
    </row>
    <row r="27" spans="1:8" ht="12.95" customHeight="1">
      <c r="A27" s="14" t="s">
        <v>63</v>
      </c>
      <c r="B27" s="15" t="s">
        <v>64</v>
      </c>
      <c r="C27" s="11" t="s">
        <v>65</v>
      </c>
      <c r="D27" s="11" t="s">
        <v>43</v>
      </c>
      <c r="E27" s="16">
        <v>2500000</v>
      </c>
      <c r="F27" s="17">
        <v>2499.7075</v>
      </c>
      <c r="G27" s="18">
        <v>3.1315308045034483E-2</v>
      </c>
      <c r="H27" s="26">
        <v>8.0299999999999996E-2</v>
      </c>
    </row>
    <row r="28" spans="1:8" ht="12.95" customHeight="1">
      <c r="A28" s="14" t="s">
        <v>66</v>
      </c>
      <c r="B28" s="15" t="s">
        <v>180</v>
      </c>
      <c r="C28" s="11" t="s">
        <v>67</v>
      </c>
      <c r="D28" s="11" t="s">
        <v>43</v>
      </c>
      <c r="E28" s="16">
        <v>2500000</v>
      </c>
      <c r="F28" s="17">
        <v>2483.6725000000001</v>
      </c>
      <c r="G28" s="18">
        <v>3.1114428156286646E-2</v>
      </c>
      <c r="H28" s="26">
        <v>7.8900999999999999E-2</v>
      </c>
    </row>
    <row r="29" spans="1:8" ht="12.95" customHeight="1">
      <c r="A29" s="14" t="s">
        <v>68</v>
      </c>
      <c r="B29" s="15" t="s">
        <v>69</v>
      </c>
      <c r="C29" s="11" t="s">
        <v>70</v>
      </c>
      <c r="D29" s="11" t="s">
        <v>43</v>
      </c>
      <c r="E29" s="16">
        <v>2500000</v>
      </c>
      <c r="F29" s="17">
        <v>2430.0825</v>
      </c>
      <c r="G29" s="18">
        <v>3.0443074664674767E-2</v>
      </c>
      <c r="H29" s="26">
        <v>7.825E-2</v>
      </c>
    </row>
    <row r="30" spans="1:8" ht="12.95" customHeight="1">
      <c r="A30" s="14" t="s">
        <v>71</v>
      </c>
      <c r="B30" s="15" t="s">
        <v>181</v>
      </c>
      <c r="C30" s="11" t="s">
        <v>72</v>
      </c>
      <c r="D30" s="11" t="s">
        <v>43</v>
      </c>
      <c r="E30" s="16">
        <v>2500000</v>
      </c>
      <c r="F30" s="17">
        <v>2384.5300000000002</v>
      </c>
      <c r="G30" s="18">
        <v>2.9872411669215726E-2</v>
      </c>
      <c r="H30" s="26">
        <v>7.7799999999999994E-2</v>
      </c>
    </row>
    <row r="31" spans="1:8" ht="12.95" customHeight="1">
      <c r="A31" s="14" t="s">
        <v>73</v>
      </c>
      <c r="B31" s="15" t="s">
        <v>74</v>
      </c>
      <c r="C31" s="11" t="s">
        <v>75</v>
      </c>
      <c r="D31" s="11" t="s">
        <v>27</v>
      </c>
      <c r="E31" s="16">
        <v>2000000</v>
      </c>
      <c r="F31" s="17">
        <v>2029.03</v>
      </c>
      <c r="G31" s="18">
        <v>2.5418853798941002E-2</v>
      </c>
      <c r="H31" s="26">
        <v>7.4998893020500029E-2</v>
      </c>
    </row>
    <row r="32" spans="1:8" ht="12.95" customHeight="1">
      <c r="A32" s="14" t="s">
        <v>76</v>
      </c>
      <c r="B32" s="15" t="s">
        <v>77</v>
      </c>
      <c r="C32" s="11" t="s">
        <v>78</v>
      </c>
      <c r="D32" s="11" t="s">
        <v>27</v>
      </c>
      <c r="E32" s="16">
        <v>1500000</v>
      </c>
      <c r="F32" s="17">
        <v>1517.5830000000001</v>
      </c>
      <c r="G32" s="18">
        <v>1.9011656015316816E-2</v>
      </c>
      <c r="H32" s="26">
        <v>7.6911136141124992E-2</v>
      </c>
    </row>
    <row r="33" spans="1:8" ht="12.95" customHeight="1">
      <c r="A33" s="14" t="s">
        <v>79</v>
      </c>
      <c r="B33" s="15" t="s">
        <v>80</v>
      </c>
      <c r="C33" s="11" t="s">
        <v>81</v>
      </c>
      <c r="D33" s="11" t="s">
        <v>27</v>
      </c>
      <c r="E33" s="16">
        <v>1500000</v>
      </c>
      <c r="F33" s="17">
        <v>1516.47</v>
      </c>
      <c r="G33" s="18">
        <v>1.8997712808820007E-2</v>
      </c>
      <c r="H33" s="26">
        <v>7.6908023086124988E-2</v>
      </c>
    </row>
    <row r="34" spans="1:8" ht="12.95" customHeight="1">
      <c r="A34" s="14" t="s">
        <v>82</v>
      </c>
      <c r="B34" s="15" t="s">
        <v>83</v>
      </c>
      <c r="C34" s="11" t="s">
        <v>84</v>
      </c>
      <c r="D34" s="11" t="s">
        <v>43</v>
      </c>
      <c r="E34" s="16">
        <v>1500000</v>
      </c>
      <c r="F34" s="17">
        <v>1500</v>
      </c>
      <c r="G34" s="18">
        <v>1.8791383418880699E-2</v>
      </c>
      <c r="H34" s="26">
        <v>7.2118000000000002E-2</v>
      </c>
    </row>
    <row r="35" spans="1:8" ht="12.95" customHeight="1">
      <c r="A35" s="14" t="s">
        <v>85</v>
      </c>
      <c r="B35" s="15" t="s">
        <v>86</v>
      </c>
      <c r="C35" s="11" t="s">
        <v>87</v>
      </c>
      <c r="D35" s="11" t="s">
        <v>88</v>
      </c>
      <c r="E35" s="16">
        <v>1500000</v>
      </c>
      <c r="F35" s="17">
        <v>1488.7484999999999</v>
      </c>
      <c r="G35" s="18">
        <v>1.8650429251855675E-2</v>
      </c>
      <c r="H35" s="26">
        <v>7.9649999999999999E-2</v>
      </c>
    </row>
    <row r="36" spans="1:8" ht="12.95" customHeight="1">
      <c r="A36" s="14" t="s">
        <v>89</v>
      </c>
      <c r="B36" s="15" t="s">
        <v>90</v>
      </c>
      <c r="C36" s="11" t="s">
        <v>91</v>
      </c>
      <c r="D36" s="11" t="s">
        <v>27</v>
      </c>
      <c r="E36" s="16">
        <v>1500000</v>
      </c>
      <c r="F36" s="17">
        <v>1439.634</v>
      </c>
      <c r="G36" s="18">
        <v>1.8035142984571262E-2</v>
      </c>
      <c r="H36" s="26">
        <v>4.7678852550083417E-2</v>
      </c>
    </row>
    <row r="37" spans="1:8" ht="12.95" customHeight="1">
      <c r="A37" s="14" t="s">
        <v>92</v>
      </c>
      <c r="B37" s="15" t="s">
        <v>93</v>
      </c>
      <c r="C37" s="11" t="s">
        <v>94</v>
      </c>
      <c r="D37" s="11" t="s">
        <v>27</v>
      </c>
      <c r="E37" s="16">
        <v>1000000</v>
      </c>
      <c r="F37" s="17">
        <v>1013.194</v>
      </c>
      <c r="G37" s="18">
        <v>1.269287795447294E-2</v>
      </c>
      <c r="H37" s="26">
        <v>7.6885194291125059E-2</v>
      </c>
    </row>
    <row r="38" spans="1:8" ht="12.95" customHeight="1">
      <c r="A38" s="14" t="s">
        <v>95</v>
      </c>
      <c r="B38" s="15" t="s">
        <v>96</v>
      </c>
      <c r="C38" s="11" t="s">
        <v>97</v>
      </c>
      <c r="D38" s="11" t="s">
        <v>27</v>
      </c>
      <c r="E38" s="16">
        <v>1000000</v>
      </c>
      <c r="F38" s="17">
        <v>1011.033</v>
      </c>
      <c r="G38" s="18">
        <v>1.2665805834760806E-2</v>
      </c>
      <c r="H38" s="26">
        <v>7.7762148596124958E-2</v>
      </c>
    </row>
    <row r="39" spans="1:8" ht="12.95" customHeight="1">
      <c r="A39" s="14" t="s">
        <v>98</v>
      </c>
      <c r="B39" s="15" t="s">
        <v>99</v>
      </c>
      <c r="C39" s="11" t="s">
        <v>100</v>
      </c>
      <c r="D39" s="11" t="s">
        <v>27</v>
      </c>
      <c r="E39" s="16">
        <v>661400</v>
      </c>
      <c r="F39" s="17">
        <v>666.83207819999996</v>
      </c>
      <c r="G39" s="18">
        <v>8.3537981716434919E-3</v>
      </c>
      <c r="H39" s="26">
        <v>7.6423888044499913E-2</v>
      </c>
    </row>
    <row r="40" spans="1:8" ht="12.95" customHeight="1">
      <c r="A40" s="14" t="s">
        <v>101</v>
      </c>
      <c r="B40" s="15" t="s">
        <v>102</v>
      </c>
      <c r="C40" s="11" t="s">
        <v>103</v>
      </c>
      <c r="D40" s="11" t="s">
        <v>27</v>
      </c>
      <c r="E40" s="16">
        <v>500000</v>
      </c>
      <c r="F40" s="17">
        <v>508.02550000000002</v>
      </c>
      <c r="G40" s="18">
        <v>6.3643346380457171E-3</v>
      </c>
      <c r="H40" s="26">
        <v>7.407298000000001E-2</v>
      </c>
    </row>
    <row r="41" spans="1:8" ht="12.95" customHeight="1">
      <c r="A41" s="14" t="s">
        <v>104</v>
      </c>
      <c r="B41" s="15" t="s">
        <v>105</v>
      </c>
      <c r="C41" s="11" t="s">
        <v>106</v>
      </c>
      <c r="D41" s="11" t="s">
        <v>27</v>
      </c>
      <c r="E41" s="16">
        <v>500000</v>
      </c>
      <c r="F41" s="17">
        <v>502.20100000000002</v>
      </c>
      <c r="G41" s="18">
        <v>6.2913676962302037E-3</v>
      </c>
      <c r="H41" s="26">
        <v>7.1797162812499996E-2</v>
      </c>
    </row>
    <row r="42" spans="1:8" ht="12.95" customHeight="1">
      <c r="A42" s="14" t="s">
        <v>107</v>
      </c>
      <c r="B42" s="15" t="s">
        <v>108</v>
      </c>
      <c r="C42" s="11" t="s">
        <v>109</v>
      </c>
      <c r="D42" s="11" t="s">
        <v>110</v>
      </c>
      <c r="E42" s="16">
        <v>300000</v>
      </c>
      <c r="F42" s="17">
        <v>302.3193</v>
      </c>
      <c r="G42" s="18">
        <v>3.787331920818413E-3</v>
      </c>
      <c r="H42" s="26">
        <v>8.9136000000000007E-2</v>
      </c>
    </row>
    <row r="43" spans="1:8" ht="12.95" customHeight="1">
      <c r="A43" s="1"/>
      <c r="B43" s="10" t="s">
        <v>18</v>
      </c>
      <c r="C43" s="11"/>
      <c r="D43" s="11"/>
      <c r="E43" s="11"/>
      <c r="F43" s="19">
        <v>75067.601378199994</v>
      </c>
      <c r="G43" s="20">
        <v>0.94041605322230215</v>
      </c>
      <c r="H43" s="21"/>
    </row>
    <row r="44" spans="1:8" ht="12.95" customHeight="1">
      <c r="A44" s="1"/>
      <c r="B44" s="22" t="s">
        <v>111</v>
      </c>
      <c r="C44" s="23"/>
      <c r="D44" s="23"/>
      <c r="E44" s="23"/>
      <c r="F44" s="24" t="s">
        <v>20</v>
      </c>
      <c r="G44" s="24" t="s">
        <v>20</v>
      </c>
      <c r="H44" s="21"/>
    </row>
    <row r="45" spans="1:8" ht="12.95" customHeight="1">
      <c r="A45" s="1"/>
      <c r="B45" s="22" t="s">
        <v>18</v>
      </c>
      <c r="C45" s="23"/>
      <c r="D45" s="23"/>
      <c r="E45" s="23"/>
      <c r="F45" s="24" t="s">
        <v>20</v>
      </c>
      <c r="G45" s="24" t="s">
        <v>20</v>
      </c>
      <c r="H45" s="21"/>
    </row>
    <row r="46" spans="1:8" ht="12.95" customHeight="1">
      <c r="A46" s="1"/>
      <c r="B46" s="22" t="s">
        <v>21</v>
      </c>
      <c r="C46" s="25"/>
      <c r="D46" s="23"/>
      <c r="E46" s="25"/>
      <c r="F46" s="19">
        <v>75067.601378199994</v>
      </c>
      <c r="G46" s="20">
        <v>0.94041605322230215</v>
      </c>
      <c r="H46" s="21"/>
    </row>
    <row r="47" spans="1:8" ht="12.95" customHeight="1">
      <c r="A47" s="1"/>
      <c r="B47" s="10" t="s">
        <v>112</v>
      </c>
      <c r="C47" s="11"/>
      <c r="D47" s="11"/>
      <c r="E47" s="11"/>
      <c r="F47" s="11"/>
      <c r="G47" s="12"/>
      <c r="H47" s="13"/>
    </row>
    <row r="48" spans="1:8" ht="12.95" customHeight="1">
      <c r="A48" s="14" t="s">
        <v>113</v>
      </c>
      <c r="B48" s="15" t="s">
        <v>178</v>
      </c>
      <c r="C48" s="11"/>
      <c r="D48" s="11" t="s">
        <v>114</v>
      </c>
      <c r="E48" s="16"/>
      <c r="F48" s="17">
        <v>1059.8153199999999</v>
      </c>
      <c r="G48" s="18">
        <v>1.3276930687549161E-2</v>
      </c>
      <c r="H48" s="26">
        <v>6.3603724749261722E-2</v>
      </c>
    </row>
    <row r="49" spans="1:8" ht="12.95" customHeight="1">
      <c r="A49" s="1"/>
      <c r="B49" s="10" t="s">
        <v>18</v>
      </c>
      <c r="C49" s="11"/>
      <c r="D49" s="11"/>
      <c r="E49" s="11"/>
      <c r="F49" s="19">
        <v>1059.8153199999999</v>
      </c>
      <c r="G49" s="20">
        <v>1.3276930687549161E-2</v>
      </c>
      <c r="H49" s="21"/>
    </row>
    <row r="50" spans="1:8" ht="12.95" customHeight="1">
      <c r="A50" s="1"/>
      <c r="B50" s="22" t="s">
        <v>21</v>
      </c>
      <c r="C50" s="25"/>
      <c r="D50" s="23"/>
      <c r="E50" s="25"/>
      <c r="F50" s="19">
        <v>1059.8153199999999</v>
      </c>
      <c r="G50" s="20">
        <v>1.3276930687549161E-2</v>
      </c>
      <c r="H50" s="21"/>
    </row>
    <row r="51" spans="1:8" ht="12.95" customHeight="1">
      <c r="A51" s="1"/>
      <c r="B51" s="22" t="s">
        <v>115</v>
      </c>
      <c r="C51" s="11"/>
      <c r="D51" s="23"/>
      <c r="E51" s="11"/>
      <c r="F51" s="19">
        <v>1555.04392433867</v>
      </c>
      <c r="G51" s="20">
        <v>1.9480951076965902E-2</v>
      </c>
      <c r="H51" s="21"/>
    </row>
    <row r="52" spans="1:8" ht="12.95" customHeight="1">
      <c r="A52" s="1"/>
      <c r="B52" s="27" t="s">
        <v>116</v>
      </c>
      <c r="C52" s="28"/>
      <c r="D52" s="28"/>
      <c r="E52" s="28"/>
      <c r="F52" s="29">
        <v>79823.81959663867</v>
      </c>
      <c r="G52" s="30">
        <v>1</v>
      </c>
      <c r="H52" s="31"/>
    </row>
    <row r="53" spans="1:8" ht="12.95" customHeight="1">
      <c r="A53" s="1"/>
      <c r="B53" s="4"/>
      <c r="C53" s="1"/>
      <c r="D53" s="1"/>
      <c r="E53" s="1"/>
      <c r="F53" s="1"/>
      <c r="G53" s="1"/>
      <c r="H53" s="1"/>
    </row>
    <row r="54" spans="1:8" ht="12.95" customHeight="1">
      <c r="A54" s="1"/>
      <c r="B54" s="2" t="s">
        <v>114</v>
      </c>
      <c r="C54" s="1"/>
      <c r="D54" s="1"/>
      <c r="E54" s="1"/>
      <c r="F54" s="1"/>
      <c r="G54" s="1"/>
      <c r="H54" s="1"/>
    </row>
    <row r="55" spans="1:8" ht="12.95" customHeight="1">
      <c r="A55" s="1"/>
      <c r="B55" s="2" t="s">
        <v>117</v>
      </c>
      <c r="C55" s="1"/>
      <c r="D55" s="1"/>
      <c r="E55" s="1"/>
      <c r="F55" s="1"/>
      <c r="G55" s="1"/>
      <c r="H55" s="1"/>
    </row>
    <row r="56" spans="1:8" ht="12.95" customHeight="1" thickBot="1">
      <c r="A56" s="1"/>
      <c r="B56" s="2"/>
      <c r="C56" s="1"/>
      <c r="D56" s="1"/>
      <c r="E56" s="1"/>
      <c r="F56" s="1"/>
      <c r="G56" s="1"/>
      <c r="H56" s="1"/>
    </row>
    <row r="57" spans="1:8" ht="12.95" customHeight="1" thickBot="1">
      <c r="A57" s="1"/>
      <c r="B57" s="32" t="s">
        <v>184</v>
      </c>
      <c r="C57" s="32"/>
      <c r="D57" s="33"/>
      <c r="E57" s="33"/>
      <c r="F57" s="33"/>
      <c r="G57" s="33"/>
      <c r="H57" s="1"/>
    </row>
    <row r="58" spans="1:8" ht="30.75" thickBot="1">
      <c r="B58" s="34" t="s">
        <v>185</v>
      </c>
      <c r="C58" s="35" t="s">
        <v>2</v>
      </c>
      <c r="D58" s="36" t="s">
        <v>186</v>
      </c>
      <c r="E58" s="35" t="s">
        <v>187</v>
      </c>
      <c r="F58" s="36" t="s">
        <v>188</v>
      </c>
      <c r="G58" s="35" t="s">
        <v>189</v>
      </c>
    </row>
    <row r="59" spans="1:8" ht="15.75" thickBot="1">
      <c r="B59" s="37" t="s">
        <v>190</v>
      </c>
      <c r="C59" s="38" t="s">
        <v>109</v>
      </c>
      <c r="D59" s="39">
        <f>0.089136*100</f>
        <v>8.9136000000000006</v>
      </c>
      <c r="E59" s="40" t="s">
        <v>191</v>
      </c>
      <c r="F59" s="39">
        <v>8.4107000000000003</v>
      </c>
      <c r="G59" s="41">
        <v>45644</v>
      </c>
    </row>
    <row r="60" spans="1:8" ht="15.75" thickBot="1">
      <c r="B60" s="42"/>
      <c r="C60" s="43"/>
      <c r="D60" s="43"/>
      <c r="E60" s="43"/>
      <c r="F60" s="43"/>
      <c r="G60" s="43"/>
    </row>
    <row r="61" spans="1:8" ht="45.75" thickBot="1">
      <c r="B61" s="44" t="s">
        <v>192</v>
      </c>
      <c r="C61" s="45"/>
      <c r="D61" s="43"/>
      <c r="E61" s="43"/>
      <c r="F61" s="43"/>
      <c r="G61" s="43"/>
    </row>
    <row r="62" spans="1:8" ht="15.75" thickBot="1"/>
    <row r="63" spans="1:8" ht="15.75" thickBot="1">
      <c r="B63" s="54" t="s">
        <v>200</v>
      </c>
      <c r="C63" s="55"/>
    </row>
    <row r="64" spans="1:8" ht="33.75" thickBot="1">
      <c r="B64" s="46" t="s">
        <v>193</v>
      </c>
      <c r="C64" s="47" t="s">
        <v>0</v>
      </c>
    </row>
    <row r="65" spans="2:7" ht="17.25" thickBot="1">
      <c r="B65" s="48" t="s">
        <v>194</v>
      </c>
      <c r="C65" s="49"/>
    </row>
    <row r="66" spans="2:7" ht="15.75" thickBot="1">
      <c r="B66" s="50"/>
      <c r="C66" s="49"/>
    </row>
    <row r="67" spans="2:7" ht="17.25" thickBot="1">
      <c r="B67" s="48" t="s">
        <v>195</v>
      </c>
      <c r="C67" s="51">
        <v>7.7064000000000004</v>
      </c>
    </row>
    <row r="68" spans="2:7" ht="17.25" thickBot="1">
      <c r="B68" s="50"/>
      <c r="C68" s="52"/>
    </row>
    <row r="69" spans="2:7" ht="17.25" thickBot="1">
      <c r="B69" s="48" t="s">
        <v>196</v>
      </c>
      <c r="C69" s="51">
        <v>5.4751000000000003</v>
      </c>
    </row>
    <row r="70" spans="2:7" ht="17.25" thickBot="1">
      <c r="B70" s="48" t="s">
        <v>197</v>
      </c>
      <c r="C70" s="51">
        <v>7.9675000000000002</v>
      </c>
    </row>
    <row r="71" spans="2:7" ht="17.25" thickBot="1">
      <c r="B71" s="50"/>
      <c r="C71" s="52"/>
    </row>
    <row r="72" spans="2:7" ht="17.25" thickBot="1">
      <c r="B72" s="48" t="s">
        <v>198</v>
      </c>
      <c r="C72" s="53">
        <v>45031</v>
      </c>
    </row>
    <row r="75" spans="2:7">
      <c r="B75" s="56" t="s">
        <v>201</v>
      </c>
      <c r="C75" s="57"/>
      <c r="D75" s="57"/>
      <c r="E75" s="57"/>
      <c r="F75" s="57"/>
      <c r="G75" s="57"/>
    </row>
    <row r="76" spans="2:7">
      <c r="B76" s="58"/>
      <c r="C76" s="58"/>
      <c r="D76" s="58"/>
      <c r="E76" s="59"/>
      <c r="F76" s="59"/>
      <c r="G76" s="59"/>
    </row>
    <row r="77" spans="2:7" ht="15.75" thickBot="1">
      <c r="B77" s="60" t="s">
        <v>202</v>
      </c>
      <c r="C77" s="57"/>
      <c r="D77" s="57"/>
      <c r="E77" s="61"/>
      <c r="F77" s="61"/>
      <c r="G77" s="61"/>
    </row>
    <row r="78" spans="2:7" ht="15.75" thickBot="1">
      <c r="B78" s="62" t="s">
        <v>203</v>
      </c>
      <c r="C78" s="63"/>
      <c r="D78" s="64"/>
      <c r="E78" s="65"/>
      <c r="F78" s="66"/>
      <c r="G78" s="67"/>
    </row>
    <row r="79" spans="2:7" ht="178.5" customHeight="1" thickBot="1">
      <c r="B79" s="68" t="s">
        <v>204</v>
      </c>
      <c r="C79" s="69"/>
      <c r="D79" s="70"/>
      <c r="E79" s="71"/>
      <c r="F79" s="72"/>
      <c r="G79" s="73"/>
    </row>
    <row r="80" spans="2:7">
      <c r="B80" s="74" t="s">
        <v>205</v>
      </c>
      <c r="C80" s="74"/>
      <c r="D80" s="74"/>
      <c r="E80" s="75"/>
      <c r="F80" s="76"/>
      <c r="G80" s="74"/>
    </row>
  </sheetData>
  <mergeCells count="5">
    <mergeCell ref="B63:C63"/>
    <mergeCell ref="B76:D76"/>
    <mergeCell ref="E76:G77"/>
    <mergeCell ref="C78:D79"/>
    <mergeCell ref="E78:G79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2"/>
  <sheetViews>
    <sheetView tabSelected="1" topLeftCell="A57" workbookViewId="0">
      <selection activeCell="B65" sqref="B65"/>
    </sheetView>
  </sheetViews>
  <sheetFormatPr defaultRowHeight="15"/>
  <cols>
    <col min="1" max="1" width="3.42578125" customWidth="1"/>
    <col min="2" max="2" width="50" customWidth="1"/>
    <col min="3" max="3" width="16.5703125" customWidth="1"/>
    <col min="4" max="4" width="33.42578125" customWidth="1"/>
    <col min="5" max="8" width="16.5703125" customWidth="1"/>
  </cols>
  <sheetData>
    <row r="1" spans="1:8" ht="15.95" customHeight="1">
      <c r="A1" s="1"/>
      <c r="B1" s="2" t="s">
        <v>118</v>
      </c>
      <c r="C1" s="1"/>
      <c r="D1" s="1"/>
      <c r="E1" s="1"/>
      <c r="F1" s="1"/>
      <c r="G1" s="1"/>
      <c r="H1" s="1"/>
    </row>
    <row r="2" spans="1:8" ht="12.95" customHeight="1">
      <c r="A2" s="1"/>
      <c r="B2" s="3"/>
      <c r="C2" s="1"/>
      <c r="D2" s="1"/>
      <c r="E2" s="1"/>
      <c r="F2" s="1"/>
      <c r="G2" s="1"/>
      <c r="H2" s="1"/>
    </row>
    <row r="3" spans="1:8" ht="12.95" customHeight="1">
      <c r="A3" s="4"/>
      <c r="B3" s="5" t="s">
        <v>179</v>
      </c>
      <c r="C3" s="1"/>
      <c r="D3" s="1"/>
      <c r="E3" s="1"/>
      <c r="F3" s="1"/>
      <c r="G3" s="1"/>
      <c r="H3" s="1"/>
    </row>
    <row r="4" spans="1:8" ht="27.95" customHeight="1">
      <c r="A4" s="1"/>
      <c r="B4" s="6" t="s">
        <v>1</v>
      </c>
      <c r="C4" s="7" t="s">
        <v>2</v>
      </c>
      <c r="D4" s="8" t="s">
        <v>119</v>
      </c>
      <c r="E4" s="8" t="s">
        <v>4</v>
      </c>
      <c r="F4" s="8" t="s">
        <v>5</v>
      </c>
      <c r="G4" s="8" t="s">
        <v>6</v>
      </c>
      <c r="H4" s="9" t="s">
        <v>7</v>
      </c>
    </row>
    <row r="5" spans="1:8" ht="12.95" customHeight="1">
      <c r="A5" s="1"/>
      <c r="B5" s="10" t="s">
        <v>22</v>
      </c>
      <c r="C5" s="11"/>
      <c r="D5" s="11"/>
      <c r="E5" s="11"/>
      <c r="F5" s="11"/>
      <c r="G5" s="12"/>
      <c r="H5" s="13"/>
    </row>
    <row r="6" spans="1:8" ht="12.95" customHeight="1">
      <c r="A6" s="1"/>
      <c r="B6" s="10" t="s">
        <v>23</v>
      </c>
      <c r="C6" s="11"/>
      <c r="D6" s="11"/>
      <c r="E6" s="11"/>
      <c r="F6" s="11"/>
      <c r="G6" s="12"/>
      <c r="H6" s="13"/>
    </row>
    <row r="7" spans="1:8" ht="12.95" customHeight="1">
      <c r="A7" s="14" t="s">
        <v>120</v>
      </c>
      <c r="B7" s="15" t="s">
        <v>121</v>
      </c>
      <c r="C7" s="11" t="s">
        <v>122</v>
      </c>
      <c r="D7" s="11" t="s">
        <v>43</v>
      </c>
      <c r="E7" s="16">
        <v>3500000</v>
      </c>
      <c r="F7" s="17">
        <v>3498.5754999999999</v>
      </c>
      <c r="G7" s="18">
        <v>6.0316632891798394E-2</v>
      </c>
      <c r="H7" s="26">
        <v>6.9400000000000003E-2</v>
      </c>
    </row>
    <row r="8" spans="1:8" ht="12.95" customHeight="1">
      <c r="A8" s="14" t="s">
        <v>123</v>
      </c>
      <c r="B8" s="15" t="s">
        <v>124</v>
      </c>
      <c r="C8" s="11" t="s">
        <v>125</v>
      </c>
      <c r="D8" s="11" t="s">
        <v>43</v>
      </c>
      <c r="E8" s="16">
        <v>2500000</v>
      </c>
      <c r="F8" s="17">
        <v>3029.39</v>
      </c>
      <c r="G8" s="18">
        <v>5.2227715113218262E-2</v>
      </c>
      <c r="H8" s="26">
        <v>8.0929000000000001E-2</v>
      </c>
    </row>
    <row r="9" spans="1:8" ht="12.95" customHeight="1">
      <c r="A9" s="14" t="s">
        <v>126</v>
      </c>
      <c r="B9" s="15" t="s">
        <v>127</v>
      </c>
      <c r="C9" s="11" t="s">
        <v>128</v>
      </c>
      <c r="D9" s="11" t="s">
        <v>43</v>
      </c>
      <c r="E9" s="16">
        <v>1000000</v>
      </c>
      <c r="F9" s="17">
        <v>995.33100000000002</v>
      </c>
      <c r="G9" s="18">
        <v>1.7159845352151634E-2</v>
      </c>
      <c r="H9" s="26">
        <v>7.1349999999999997E-2</v>
      </c>
    </row>
    <row r="10" spans="1:8" ht="12.95" customHeight="1">
      <c r="A10" s="1"/>
      <c r="B10" s="10" t="s">
        <v>18</v>
      </c>
      <c r="C10" s="11"/>
      <c r="D10" s="11"/>
      <c r="E10" s="11"/>
      <c r="F10" s="19">
        <v>7523.2965000000004</v>
      </c>
      <c r="G10" s="20">
        <v>0.12970419335716829</v>
      </c>
      <c r="H10" s="21"/>
    </row>
    <row r="11" spans="1:8" ht="12.95" customHeight="1">
      <c r="A11" s="1"/>
      <c r="B11" s="22" t="s">
        <v>111</v>
      </c>
      <c r="C11" s="23"/>
      <c r="D11" s="23"/>
      <c r="E11" s="23"/>
      <c r="F11" s="24" t="s">
        <v>20</v>
      </c>
      <c r="G11" s="24" t="s">
        <v>20</v>
      </c>
      <c r="H11" s="21"/>
    </row>
    <row r="12" spans="1:8" ht="12.95" customHeight="1">
      <c r="A12" s="1"/>
      <c r="B12" s="22" t="s">
        <v>18</v>
      </c>
      <c r="C12" s="23"/>
      <c r="D12" s="23"/>
      <c r="E12" s="23"/>
      <c r="F12" s="24" t="s">
        <v>20</v>
      </c>
      <c r="G12" s="24" t="s">
        <v>20</v>
      </c>
      <c r="H12" s="21"/>
    </row>
    <row r="13" spans="1:8" ht="12.95" customHeight="1">
      <c r="A13" s="1"/>
      <c r="B13" s="22" t="s">
        <v>21</v>
      </c>
      <c r="C13" s="25"/>
      <c r="D13" s="23"/>
      <c r="E13" s="25"/>
      <c r="F13" s="19">
        <v>7523.2965000000004</v>
      </c>
      <c r="G13" s="20">
        <v>0.12970419335716829</v>
      </c>
      <c r="H13" s="21"/>
    </row>
    <row r="14" spans="1:8" ht="12.95" customHeight="1">
      <c r="A14" s="1"/>
      <c r="B14" s="10" t="s">
        <v>129</v>
      </c>
      <c r="C14" s="11"/>
      <c r="D14" s="11"/>
      <c r="E14" s="11"/>
      <c r="F14" s="11"/>
      <c r="G14" s="12"/>
      <c r="H14" s="13"/>
    </row>
    <row r="15" spans="1:8" ht="12.95" customHeight="1">
      <c r="A15" s="1"/>
      <c r="B15" s="10" t="s">
        <v>130</v>
      </c>
      <c r="C15" s="11"/>
      <c r="D15" s="11"/>
      <c r="E15" s="11"/>
      <c r="F15" s="11"/>
      <c r="G15" s="12"/>
      <c r="H15" s="13"/>
    </row>
    <row r="16" spans="1:8" ht="12.95" customHeight="1">
      <c r="A16" s="14" t="s">
        <v>131</v>
      </c>
      <c r="B16" s="15" t="s">
        <v>132</v>
      </c>
      <c r="C16" s="11" t="s">
        <v>133</v>
      </c>
      <c r="D16" s="11" t="s">
        <v>134</v>
      </c>
      <c r="E16" s="16">
        <v>2500000</v>
      </c>
      <c r="F16" s="17">
        <v>2495.02</v>
      </c>
      <c r="G16" s="18">
        <v>4.3014994359188423E-2</v>
      </c>
      <c r="H16" s="26">
        <v>6.6248500000000002E-2</v>
      </c>
    </row>
    <row r="17" spans="1:8" ht="12.95" customHeight="1">
      <c r="A17" s="14" t="s">
        <v>135</v>
      </c>
      <c r="B17" s="15" t="s">
        <v>136</v>
      </c>
      <c r="C17" s="11" t="s">
        <v>137</v>
      </c>
      <c r="D17" s="11" t="s">
        <v>134</v>
      </c>
      <c r="E17" s="16">
        <v>2500000</v>
      </c>
      <c r="F17" s="17">
        <v>2494.5825</v>
      </c>
      <c r="G17" s="18">
        <v>4.3007451710218816E-2</v>
      </c>
      <c r="H17" s="26">
        <v>6.6056000000000004E-2</v>
      </c>
    </row>
    <row r="18" spans="1:8" ht="12.95" customHeight="1">
      <c r="A18" s="14" t="s">
        <v>138</v>
      </c>
      <c r="B18" s="15" t="s">
        <v>182</v>
      </c>
      <c r="C18" s="11" t="s">
        <v>139</v>
      </c>
      <c r="D18" s="11" t="s">
        <v>140</v>
      </c>
      <c r="E18" s="16">
        <v>2500000</v>
      </c>
      <c r="F18" s="17">
        <v>2485.2925</v>
      </c>
      <c r="G18" s="18">
        <v>4.2847288946955657E-2</v>
      </c>
      <c r="H18" s="26">
        <v>6.7500000000000004E-2</v>
      </c>
    </row>
    <row r="19" spans="1:8" ht="12.95" customHeight="1">
      <c r="A19" s="14" t="s">
        <v>141</v>
      </c>
      <c r="B19" s="15" t="s">
        <v>142</v>
      </c>
      <c r="C19" s="11" t="s">
        <v>143</v>
      </c>
      <c r="D19" s="11" t="s">
        <v>144</v>
      </c>
      <c r="E19" s="16">
        <v>2500000</v>
      </c>
      <c r="F19" s="17">
        <v>2475.3724999999999</v>
      </c>
      <c r="G19" s="18">
        <v>4.2676264769176256E-2</v>
      </c>
      <c r="H19" s="26">
        <v>6.7249000000000003E-2</v>
      </c>
    </row>
    <row r="20" spans="1:8" ht="12.95" customHeight="1">
      <c r="A20" s="14" t="s">
        <v>145</v>
      </c>
      <c r="B20" s="15" t="s">
        <v>146</v>
      </c>
      <c r="C20" s="11" t="s">
        <v>147</v>
      </c>
      <c r="D20" s="11" t="s">
        <v>134</v>
      </c>
      <c r="E20" s="16">
        <v>2500000</v>
      </c>
      <c r="F20" s="17">
        <v>2475.0275000000001</v>
      </c>
      <c r="G20" s="18">
        <v>4.2670316851703083E-2</v>
      </c>
      <c r="H20" s="26">
        <v>6.8198999999999996E-2</v>
      </c>
    </row>
    <row r="21" spans="1:8" ht="12.95" customHeight="1">
      <c r="A21" s="14" t="s">
        <v>148</v>
      </c>
      <c r="B21" s="15" t="s">
        <v>149</v>
      </c>
      <c r="C21" s="11" t="s">
        <v>150</v>
      </c>
      <c r="D21" s="11" t="s">
        <v>134</v>
      </c>
      <c r="E21" s="16">
        <v>2500000</v>
      </c>
      <c r="F21" s="17">
        <v>2465.14</v>
      </c>
      <c r="G21" s="18">
        <v>4.2499852984990004E-2</v>
      </c>
      <c r="H21" s="26">
        <v>6.9750000000000006E-2</v>
      </c>
    </row>
    <row r="22" spans="1:8" ht="12.95" customHeight="1">
      <c r="A22" s="1"/>
      <c r="B22" s="10" t="s">
        <v>18</v>
      </c>
      <c r="C22" s="11"/>
      <c r="D22" s="11"/>
      <c r="E22" s="11"/>
      <c r="F22" s="19">
        <v>14890.434999999999</v>
      </c>
      <c r="G22" s="20">
        <v>0.25671616962223226</v>
      </c>
      <c r="H22" s="21"/>
    </row>
    <row r="23" spans="1:8" ht="12.95" customHeight="1">
      <c r="A23" s="1"/>
      <c r="B23" s="10" t="s">
        <v>151</v>
      </c>
      <c r="C23" s="11"/>
      <c r="D23" s="11"/>
      <c r="E23" s="11"/>
      <c r="F23" s="11"/>
      <c r="G23" s="12"/>
      <c r="H23" s="13"/>
    </row>
    <row r="24" spans="1:8" ht="12.95" customHeight="1">
      <c r="A24" s="14" t="s">
        <v>152</v>
      </c>
      <c r="B24" s="15" t="s">
        <v>153</v>
      </c>
      <c r="C24" s="11" t="s">
        <v>154</v>
      </c>
      <c r="D24" s="11" t="s">
        <v>155</v>
      </c>
      <c r="E24" s="16">
        <v>2500000</v>
      </c>
      <c r="F24" s="17">
        <v>2497.665</v>
      </c>
      <c r="G24" s="18">
        <v>4.3060595059816097E-2</v>
      </c>
      <c r="H24" s="26">
        <v>6.8246000000000001E-2</v>
      </c>
    </row>
    <row r="25" spans="1:8" ht="12.95" customHeight="1">
      <c r="A25" s="14" t="s">
        <v>156</v>
      </c>
      <c r="B25" s="15" t="s">
        <v>157</v>
      </c>
      <c r="C25" s="11" t="s">
        <v>158</v>
      </c>
      <c r="D25" s="11" t="s">
        <v>134</v>
      </c>
      <c r="E25" s="16">
        <v>2500000</v>
      </c>
      <c r="F25" s="17">
        <v>2496.3074999999999</v>
      </c>
      <c r="G25" s="18">
        <v>4.3037191297584695E-2</v>
      </c>
      <c r="H25" s="26">
        <v>6.7500000000000004E-2</v>
      </c>
    </row>
    <row r="26" spans="1:8" ht="12.95" customHeight="1">
      <c r="A26" s="14" t="s">
        <v>159</v>
      </c>
      <c r="B26" s="15" t="s">
        <v>183</v>
      </c>
      <c r="C26" s="11" t="s">
        <v>160</v>
      </c>
      <c r="D26" s="11" t="s">
        <v>134</v>
      </c>
      <c r="E26" s="16">
        <v>2500000</v>
      </c>
      <c r="F26" s="17">
        <v>2494.3125</v>
      </c>
      <c r="G26" s="18">
        <v>4.3002796818283291E-2</v>
      </c>
      <c r="H26" s="26">
        <v>6.9351999999999997E-2</v>
      </c>
    </row>
    <row r="27" spans="1:8" ht="12.95" customHeight="1">
      <c r="A27" s="14" t="s">
        <v>161</v>
      </c>
      <c r="B27" s="15" t="s">
        <v>162</v>
      </c>
      <c r="C27" s="11" t="s">
        <v>163</v>
      </c>
      <c r="D27" s="11" t="s">
        <v>134</v>
      </c>
      <c r="E27" s="16">
        <v>2500000</v>
      </c>
      <c r="F27" s="17">
        <v>2485.5825</v>
      </c>
      <c r="G27" s="18">
        <v>4.2852288645701224E-2</v>
      </c>
      <c r="H27" s="26">
        <v>6.8302000000000002E-2</v>
      </c>
    </row>
    <row r="28" spans="1:8" ht="12.95" customHeight="1">
      <c r="A28" s="14" t="s">
        <v>164</v>
      </c>
      <c r="B28" s="15" t="s">
        <v>165</v>
      </c>
      <c r="C28" s="11" t="s">
        <v>166</v>
      </c>
      <c r="D28" s="11" t="s">
        <v>134</v>
      </c>
      <c r="E28" s="16">
        <v>2500000</v>
      </c>
      <c r="F28" s="17">
        <v>2485.2874999999999</v>
      </c>
      <c r="G28" s="18">
        <v>4.2847202745253145E-2</v>
      </c>
      <c r="H28" s="26">
        <v>6.9702E-2</v>
      </c>
    </row>
    <row r="29" spans="1:8" ht="12.95" customHeight="1">
      <c r="A29" s="14" t="s">
        <v>167</v>
      </c>
      <c r="B29" s="15" t="s">
        <v>168</v>
      </c>
      <c r="C29" s="11" t="s">
        <v>169</v>
      </c>
      <c r="D29" s="11" t="s">
        <v>134</v>
      </c>
      <c r="E29" s="16">
        <v>2500000</v>
      </c>
      <c r="F29" s="17">
        <v>2482.375</v>
      </c>
      <c r="G29" s="18">
        <v>4.2796990253541202E-2</v>
      </c>
      <c r="H29" s="26">
        <v>6.8199999999999997E-2</v>
      </c>
    </row>
    <row r="30" spans="1:8" ht="12.95" customHeight="1">
      <c r="A30" s="14" t="s">
        <v>170</v>
      </c>
      <c r="B30" s="15" t="s">
        <v>171</v>
      </c>
      <c r="C30" s="11" t="s">
        <v>172</v>
      </c>
      <c r="D30" s="11" t="s">
        <v>134</v>
      </c>
      <c r="E30" s="16">
        <v>2500000</v>
      </c>
      <c r="F30" s="17">
        <v>2481.4274999999998</v>
      </c>
      <c r="G30" s="18">
        <v>4.2780655030915597E-2</v>
      </c>
      <c r="H30" s="26">
        <v>6.8302000000000002E-2</v>
      </c>
    </row>
    <row r="31" spans="1:8" ht="12.95" customHeight="1">
      <c r="A31" s="14" t="s">
        <v>173</v>
      </c>
      <c r="B31" s="15" t="s">
        <v>174</v>
      </c>
      <c r="C31" s="11" t="s">
        <v>175</v>
      </c>
      <c r="D31" s="11" t="s">
        <v>155</v>
      </c>
      <c r="E31" s="16">
        <v>2500000</v>
      </c>
      <c r="F31" s="17">
        <v>2457.6350000000002</v>
      </c>
      <c r="G31" s="18">
        <v>4.2370464229522828E-2</v>
      </c>
      <c r="H31" s="26">
        <v>7.1499008562740565E-2</v>
      </c>
    </row>
    <row r="32" spans="1:8" ht="12.95" customHeight="1">
      <c r="A32" s="1"/>
      <c r="B32" s="10" t="s">
        <v>18</v>
      </c>
      <c r="C32" s="11"/>
      <c r="D32" s="11"/>
      <c r="E32" s="11"/>
      <c r="F32" s="19">
        <v>19880.592499999999</v>
      </c>
      <c r="G32" s="20">
        <v>0.34274818408061808</v>
      </c>
      <c r="H32" s="21"/>
    </row>
    <row r="33" spans="1:8" ht="12.95" customHeight="1">
      <c r="A33" s="1"/>
      <c r="B33" s="22" t="s">
        <v>21</v>
      </c>
      <c r="C33" s="25"/>
      <c r="D33" s="23"/>
      <c r="E33" s="25"/>
      <c r="F33" s="19">
        <v>34771.027499999997</v>
      </c>
      <c r="G33" s="20">
        <v>0.59946435370285034</v>
      </c>
      <c r="H33" s="21"/>
    </row>
    <row r="34" spans="1:8" ht="12.95" customHeight="1">
      <c r="A34" s="1"/>
      <c r="B34" s="10" t="s">
        <v>112</v>
      </c>
      <c r="C34" s="11"/>
      <c r="D34" s="11"/>
      <c r="E34" s="11"/>
      <c r="F34" s="11"/>
      <c r="G34" s="12"/>
      <c r="H34" s="13"/>
    </row>
    <row r="35" spans="1:8" ht="12.95" customHeight="1">
      <c r="A35" s="14" t="s">
        <v>113</v>
      </c>
      <c r="B35" s="15" t="s">
        <v>178</v>
      </c>
      <c r="C35" s="11"/>
      <c r="D35" s="11" t="s">
        <v>114</v>
      </c>
      <c r="E35" s="16"/>
      <c r="F35" s="17">
        <v>13818.5920164</v>
      </c>
      <c r="G35" s="18">
        <v>0.23823723162033658</v>
      </c>
      <c r="H35" s="26">
        <v>6.3603732051806097E-2</v>
      </c>
    </row>
    <row r="36" spans="1:8" ht="12.95" customHeight="1">
      <c r="A36" s="1"/>
      <c r="B36" s="10" t="s">
        <v>18</v>
      </c>
      <c r="C36" s="11"/>
      <c r="D36" s="11"/>
      <c r="E36" s="11"/>
      <c r="F36" s="19">
        <v>13818.5920164</v>
      </c>
      <c r="G36" s="20">
        <v>0.23823723162033658</v>
      </c>
      <c r="H36" s="21"/>
    </row>
    <row r="37" spans="1:8" ht="12.95" customHeight="1">
      <c r="A37" s="1"/>
      <c r="B37" s="22" t="s">
        <v>21</v>
      </c>
      <c r="C37" s="25"/>
      <c r="D37" s="23"/>
      <c r="E37" s="25"/>
      <c r="F37" s="19">
        <v>13818.5920164</v>
      </c>
      <c r="G37" s="20">
        <v>0.23823723162033658</v>
      </c>
      <c r="H37" s="21"/>
    </row>
    <row r="38" spans="1:8" ht="12.95" customHeight="1">
      <c r="A38" s="1"/>
      <c r="B38" s="22" t="s">
        <v>115</v>
      </c>
      <c r="C38" s="11"/>
      <c r="D38" s="23"/>
      <c r="E38" s="11"/>
      <c r="F38" s="19">
        <v>1890.5787455849968</v>
      </c>
      <c r="G38" s="20">
        <v>3.2594221319644796E-2</v>
      </c>
      <c r="H38" s="21"/>
    </row>
    <row r="39" spans="1:8" ht="12.95" customHeight="1">
      <c r="A39" s="1"/>
      <c r="B39" s="27" t="s">
        <v>116</v>
      </c>
      <c r="C39" s="28"/>
      <c r="D39" s="28"/>
      <c r="E39" s="28"/>
      <c r="F39" s="29">
        <v>58003.494761984999</v>
      </c>
      <c r="G39" s="30">
        <v>1</v>
      </c>
      <c r="H39" s="31"/>
    </row>
    <row r="40" spans="1:8" ht="12.95" customHeight="1">
      <c r="A40" s="1"/>
      <c r="B40" s="4"/>
      <c r="C40" s="1"/>
      <c r="D40" s="1"/>
      <c r="E40" s="1"/>
      <c r="F40" s="1"/>
      <c r="G40" s="1"/>
      <c r="H40" s="1"/>
    </row>
    <row r="41" spans="1:8" ht="12.95" customHeight="1">
      <c r="A41" s="1"/>
      <c r="B41" s="2" t="s">
        <v>176</v>
      </c>
      <c r="C41" s="1"/>
      <c r="D41" s="1"/>
      <c r="E41" s="1"/>
      <c r="F41" s="1"/>
      <c r="G41" s="1"/>
      <c r="H41" s="1"/>
    </row>
    <row r="42" spans="1:8" ht="12.95" customHeight="1">
      <c r="A42" s="1"/>
      <c r="B42" s="2" t="s">
        <v>117</v>
      </c>
      <c r="C42" s="1"/>
      <c r="D42" s="1"/>
      <c r="E42" s="1"/>
      <c r="F42" s="1"/>
      <c r="G42" s="1"/>
      <c r="H42" s="1"/>
    </row>
    <row r="43" spans="1:8" ht="12.95" customHeight="1">
      <c r="A43" s="1"/>
      <c r="B43" s="2" t="s">
        <v>177</v>
      </c>
      <c r="C43" s="1"/>
      <c r="D43" s="1"/>
      <c r="E43" s="1"/>
      <c r="F43" s="1"/>
      <c r="G43" s="1"/>
      <c r="H43" s="1"/>
    </row>
    <row r="44" spans="1:8" ht="12.95" customHeight="1" thickBot="1">
      <c r="A44" s="1"/>
      <c r="B44" s="2"/>
      <c r="C44" s="1"/>
      <c r="D44" s="1"/>
      <c r="E44" s="1"/>
      <c r="F44" s="1"/>
      <c r="G44" s="1"/>
      <c r="H44" s="1"/>
    </row>
    <row r="45" spans="1:8" ht="12.95" customHeight="1" thickBot="1">
      <c r="A45" s="1"/>
      <c r="B45" s="54" t="s">
        <v>200</v>
      </c>
      <c r="C45" s="55"/>
      <c r="D45" s="1"/>
      <c r="E45" s="1"/>
      <c r="F45" s="1"/>
      <c r="G45" s="1"/>
      <c r="H45" s="1"/>
    </row>
    <row r="46" spans="1:8" ht="33.75" thickBot="1">
      <c r="B46" s="46" t="s">
        <v>193</v>
      </c>
      <c r="C46" s="47" t="s">
        <v>199</v>
      </c>
    </row>
    <row r="47" spans="1:8" ht="17.25" thickBot="1">
      <c r="B47" s="48" t="s">
        <v>194</v>
      </c>
      <c r="C47" s="49"/>
    </row>
    <row r="48" spans="1:8" ht="15.75" thickBot="1">
      <c r="B48" s="50"/>
      <c r="C48" s="49"/>
    </row>
    <row r="49" spans="2:7" ht="17.25" thickBot="1">
      <c r="B49" s="48" t="s">
        <v>195</v>
      </c>
      <c r="C49" s="51">
        <v>6.78</v>
      </c>
    </row>
    <row r="50" spans="2:7" ht="17.25" thickBot="1">
      <c r="B50" s="50"/>
      <c r="C50" s="52"/>
    </row>
    <row r="51" spans="2:7" ht="17.25" thickBot="1">
      <c r="B51" s="48" t="s">
        <v>196</v>
      </c>
      <c r="C51" s="51">
        <v>7.5800000000000006E-2</v>
      </c>
    </row>
    <row r="52" spans="2:7" ht="17.25" thickBot="1">
      <c r="B52" s="48" t="s">
        <v>197</v>
      </c>
      <c r="C52" s="51">
        <v>7.7600000000000002E-2</v>
      </c>
    </row>
    <row r="53" spans="2:7" ht="17.25" thickBot="1">
      <c r="B53" s="48"/>
      <c r="C53" s="52"/>
    </row>
    <row r="54" spans="2:7" ht="17.25" thickBot="1">
      <c r="B54" s="48" t="s">
        <v>198</v>
      </c>
      <c r="C54" s="53">
        <v>45031</v>
      </c>
    </row>
    <row r="57" spans="2:7">
      <c r="B57" s="56" t="s">
        <v>201</v>
      </c>
      <c r="C57" s="77"/>
      <c r="D57" s="77"/>
      <c r="E57" s="77"/>
      <c r="F57" s="77"/>
      <c r="G57" s="77"/>
    </row>
    <row r="58" spans="2:7">
      <c r="B58" s="78"/>
      <c r="C58" s="78"/>
      <c r="D58" s="78"/>
      <c r="E58" s="79"/>
      <c r="F58" s="79"/>
      <c r="G58" s="79"/>
    </row>
    <row r="59" spans="2:7" ht="15.75" thickBot="1">
      <c r="B59" s="80" t="s">
        <v>202</v>
      </c>
      <c r="C59" s="81"/>
      <c r="D59" s="81"/>
      <c r="E59" s="82"/>
      <c r="F59" s="82"/>
      <c r="G59" s="82"/>
    </row>
    <row r="60" spans="2:7" ht="15.75" thickBot="1">
      <c r="B60" s="83" t="s">
        <v>206</v>
      </c>
      <c r="C60" s="84"/>
      <c r="D60" s="85"/>
      <c r="E60" s="86"/>
      <c r="F60" s="87"/>
      <c r="G60" s="88"/>
    </row>
    <row r="61" spans="2:7" ht="174" customHeight="1" thickBot="1">
      <c r="B61" s="89" t="s">
        <v>207</v>
      </c>
      <c r="C61" s="90"/>
      <c r="D61" s="91"/>
      <c r="E61" s="92"/>
      <c r="F61" s="93"/>
      <c r="G61" s="94"/>
    </row>
    <row r="62" spans="2:7">
      <c r="B62" s="95" t="s">
        <v>208</v>
      </c>
      <c r="C62" s="95"/>
      <c r="D62" s="95"/>
      <c r="E62" s="96"/>
      <c r="F62" s="96"/>
      <c r="G62" s="95"/>
    </row>
  </sheetData>
  <mergeCells count="5">
    <mergeCell ref="B45:C45"/>
    <mergeCell ref="B58:D58"/>
    <mergeCell ref="E58:G59"/>
    <mergeCell ref="C60:D61"/>
    <mergeCell ref="E60:G61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YY07</vt:lpstr>
      <vt:lpstr>YY09</vt:lpstr>
      <vt:lpstr>JR_PAGE_ANCHOR_0_1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2023-04-18T04:07:03Z</dcterms:created>
  <dcterms:modified xsi:type="dcterms:W3CDTF">2023-04-18T07:32:19Z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2023-04-17T17:58:38Z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9f9bd4f0-4b8c-4075-b7ff-1e19aaea87f8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